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8"/>
  <workbookPr defaultThemeVersion="166925"/>
  <xr:revisionPtr revIDLastSave="1" documentId="11_14B970007202B97A35360894B05CBF00A00772E9" xr6:coauthVersionLast="47" xr6:coauthVersionMax="47" xr10:uidLastSave="{B5D95D6A-AABA-4DCF-B7A8-CC3CF44F189A}"/>
  <bookViews>
    <workbookView xWindow="0" yWindow="0" windowWidth="16384" windowHeight="8192" tabRatio="500" firstSheet="1" activeTab="1" xr2:uid="{00000000-000D-0000-FFFF-FFFF00000000}"/>
  </bookViews>
  <sheets>
    <sheet name="Índex" sheetId="1" r:id="rId1"/>
    <sheet name="Entrades" sheetId="2" r:id="rId2"/>
    <sheet name="Sortides" sheetId="3" r:id="rId3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43" i="3" l="1"/>
  <c r="F43" i="3"/>
  <c r="E43" i="3"/>
  <c r="D43" i="3"/>
  <c r="C43" i="3"/>
  <c r="B43" i="3"/>
  <c r="H43" i="3" s="1"/>
  <c r="H42" i="3"/>
  <c r="H41" i="3"/>
  <c r="H40" i="3"/>
  <c r="H39" i="3"/>
  <c r="H38" i="3"/>
  <c r="H37" i="3"/>
  <c r="H36" i="3"/>
  <c r="H35" i="3"/>
  <c r="H34" i="3"/>
  <c r="H33" i="3"/>
  <c r="H32" i="3"/>
  <c r="H31" i="3"/>
  <c r="G26" i="3"/>
  <c r="F26" i="3"/>
  <c r="E26" i="3"/>
  <c r="D26" i="3"/>
  <c r="C26" i="3"/>
  <c r="B26" i="3"/>
  <c r="H26" i="3" s="1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G43" i="2"/>
  <c r="F43" i="2"/>
  <c r="E43" i="2"/>
  <c r="D43" i="2"/>
  <c r="C43" i="2"/>
  <c r="B43" i="2"/>
  <c r="H43" i="2" s="1"/>
  <c r="H42" i="2"/>
  <c r="H41" i="2"/>
  <c r="H40" i="2"/>
  <c r="H39" i="2"/>
  <c r="H38" i="2"/>
  <c r="H37" i="2"/>
  <c r="H36" i="2"/>
  <c r="H35" i="2"/>
  <c r="H34" i="2"/>
  <c r="H33" i="2"/>
  <c r="H32" i="2"/>
  <c r="H31" i="2"/>
  <c r="G26" i="2"/>
  <c r="F26" i="2"/>
  <c r="E26" i="2"/>
  <c r="D26" i="2"/>
  <c r="C26" i="2"/>
  <c r="B26" i="2"/>
  <c r="H26" i="2" s="1"/>
  <c r="H25" i="2"/>
  <c r="H24" i="2"/>
  <c r="H23" i="2"/>
  <c r="H22" i="2"/>
  <c r="H21" i="2"/>
  <c r="H20" i="2"/>
  <c r="H19" i="2"/>
  <c r="H18" i="2"/>
  <c r="H17" i="2"/>
  <c r="H16" i="2"/>
  <c r="H15" i="2"/>
  <c r="H14" i="2"/>
  <c r="H13" i="2"/>
</calcChain>
</file>

<file path=xl/sharedStrings.xml><?xml version="1.0" encoding="utf-8"?>
<sst xmlns="http://schemas.openxmlformats.org/spreadsheetml/2006/main" count="100" uniqueCount="51">
  <si>
    <t>Sistema Estadístic de les Illes Balears - Sestib</t>
  </si>
  <si>
    <t>213 Sector Públic</t>
  </si>
  <si>
    <t xml:space="preserve">213 008 Explotació del Registre d'entrades i sortides de l'Administració de la Comunitat Autònoma </t>
  </si>
  <si>
    <t xml:space="preserve"> </t>
  </si>
  <si>
    <t>Índex</t>
  </si>
  <si>
    <t>1. Entrades</t>
  </si>
  <si>
    <t>2. Sortides</t>
  </si>
  <si>
    <t xml:space="preserve">Les dades es presenten en 2 períodes perquè en el mes de juliol mitjançant el Decret 8/2023, de 10 de juliol, de la presidenta de les Illes Balears, </t>
  </si>
  <si>
    <t xml:space="preserve">pel qual es determina la composició del Govern i s’estableix l’estructura de l’Administració de la Comunitat Autònoma de les Illes Balears, </t>
  </si>
  <si>
    <t xml:space="preserve">va canviar la composició del Govern, redistribuint-se també algunes competències. </t>
  </si>
  <si>
    <t>Entrades</t>
  </si>
  <si>
    <t>GENER</t>
  </si>
  <si>
    <t>FEBRER</t>
  </si>
  <si>
    <t>MARÇ</t>
  </si>
  <si>
    <t>ABRIL</t>
  </si>
  <si>
    <t>MAIG</t>
  </si>
  <si>
    <t>JUNY</t>
  </si>
  <si>
    <t>TOTAL</t>
  </si>
  <si>
    <t>Afers Socials i Esports</t>
  </si>
  <si>
    <t>Agricultura, Pesca i Alimentació</t>
  </si>
  <si>
    <t>Educació i Formació Professional</t>
  </si>
  <si>
    <t>Fons Europeus, Universitat i Cultura</t>
  </si>
  <si>
    <t>Hisenda i Relacions Exteriors</t>
  </si>
  <si>
    <t>Medi Ambient i Territori</t>
  </si>
  <si>
    <t>Mobilitat i Habitatge</t>
  </si>
  <si>
    <t>Model Econòmic, Turisme i Treball</t>
  </si>
  <si>
    <t>Presidència, Funció Pública  i Igualtat</t>
  </si>
  <si>
    <t>Salut i Consum</t>
  </si>
  <si>
    <t>Transició Energètica, S. Productius i M. Democràtica</t>
  </si>
  <si>
    <t>Registre telemàtic seu electrònica</t>
  </si>
  <si>
    <t>Registre SIR</t>
  </si>
  <si>
    <t>ç</t>
  </si>
  <si>
    <r>
      <rPr>
        <b/>
        <sz val="11"/>
        <color rgb="FF000000"/>
        <rFont val="Noto Sans"/>
        <family val="2"/>
        <charset val="1"/>
      </rPr>
      <t xml:space="preserve">Font: </t>
    </r>
    <r>
      <rPr>
        <sz val="11"/>
        <color rgb="FF000000"/>
        <rFont val="Noto Sans"/>
        <family val="2"/>
        <charset val="1"/>
      </rPr>
      <t>Servei de Coordinació de l’Atenció a la Ciutadania</t>
    </r>
  </si>
  <si>
    <t>JULIOL</t>
  </si>
  <si>
    <t>AGOST</t>
  </si>
  <si>
    <t>SETEMBRE</t>
  </si>
  <si>
    <t>OCTUBRE</t>
  </si>
  <si>
    <t>NOVEMBRE</t>
  </si>
  <si>
    <t>DESEMBRE</t>
  </si>
  <si>
    <t>Família i Afers Socials</t>
  </si>
  <si>
    <t>Agricultura, Pesca i Medi Natural</t>
  </si>
  <si>
    <t>Educació i Universitats</t>
  </si>
  <si>
    <t>Turisme, Cultura i Esports</t>
  </si>
  <si>
    <t>Economia, Hisenda i Innovació</t>
  </si>
  <si>
    <t>Del Mar i del Cicle de l’Aigua</t>
  </si>
  <si>
    <t>Habitatge, Territori i Mobilitat</t>
  </si>
  <si>
    <t>Empresa, Ocupació i Energia</t>
  </si>
  <si>
    <t>Presidència i Administracions Públiques</t>
  </si>
  <si>
    <t>Salut</t>
  </si>
  <si>
    <t>Sortides</t>
  </si>
  <si>
    <r>
      <rPr>
        <b/>
        <sz val="11"/>
        <color rgb="FF000000"/>
        <rFont val="Noto Sans"/>
        <family val="2"/>
        <charset val="1"/>
      </rPr>
      <t>Font:</t>
    </r>
    <r>
      <rPr>
        <sz val="11"/>
        <color rgb="FF000000"/>
        <rFont val="Noto Sans"/>
        <family val="2"/>
        <charset val="1"/>
      </rPr>
      <t xml:space="preserve"> Servei de Coordinació de l’Atenció a la Ciutadania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</si>
</sst>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rgb="FF000000"/>
      <name val="Calibri"/>
      <family val="2"/>
      <charset val="1"/>
    </font>
    <font>
      <b/>
      <sz val="11"/>
      <color rgb="FFC00000"/>
      <name val="Calibri"/>
      <family val="2"/>
      <charset val="1"/>
    </font>
    <font>
      <sz val="14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u/>
      <sz val="11"/>
      <color rgb="FF0000FF"/>
      <name val="Calibri"/>
      <family val="2"/>
      <charset val="1"/>
    </font>
    <font>
      <sz val="10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b/>
      <sz val="10"/>
      <color rgb="FF000000"/>
      <name val="Noto Sans"/>
      <family val="2"/>
      <charset val="1"/>
    </font>
    <font>
      <b/>
      <sz val="11"/>
      <color rgb="FF000000"/>
      <name val="Noto Sans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0"/>
      <name val="Noto Sans"/>
      <family val="2"/>
      <charset val="1"/>
    </font>
    <font>
      <b/>
      <sz val="10"/>
      <name val="Noto Sans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FF"/>
        <bgColor rgb="FFFDEADA"/>
      </patternFill>
    </fill>
    <fill>
      <patternFill patternType="solid">
        <fgColor rgb="FFFDEADA"/>
        <bgColor rgb="FFFFFFFF"/>
      </patternFill>
    </fill>
  </fills>
  <borders count="5">
    <border>
      <left/>
      <right/>
      <top/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 applyBorder="0" applyProtection="0"/>
    <xf numFmtId="0" fontId="11" fillId="2" borderId="0" applyBorder="0" applyProtection="0"/>
  </cellStyleXfs>
  <cellXfs count="23">
    <xf numFmtId="0" fontId="0" fillId="0" borderId="0" xfId="0"/>
    <xf numFmtId="0" fontId="9" fillId="3" borderId="0" xfId="0" applyFont="1" applyFill="1" applyAlignment="1">
      <alignment horizontal="left" wrapText="1"/>
    </xf>
    <xf numFmtId="0" fontId="1" fillId="3" borderId="0" xfId="0" applyFont="1" applyFill="1" applyAlignment="1">
      <alignment horizontal="right"/>
    </xf>
    <xf numFmtId="0" fontId="0" fillId="3" borderId="0" xfId="0" applyFill="1"/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5" fillId="3" borderId="0" xfId="1" applyFill="1" applyBorder="1" applyProtection="1"/>
    <xf numFmtId="0" fontId="1" fillId="3" borderId="0" xfId="0" applyFont="1" applyFill="1" applyAlignment="1">
      <alignment horizontal="center" wrapText="1"/>
    </xf>
    <xf numFmtId="0" fontId="6" fillId="3" borderId="0" xfId="0" applyFont="1" applyFill="1"/>
    <xf numFmtId="0" fontId="7" fillId="3" borderId="0" xfId="0" applyFont="1" applyFill="1"/>
    <xf numFmtId="0" fontId="8" fillId="3" borderId="0" xfId="0" applyFont="1" applyFill="1"/>
    <xf numFmtId="0" fontId="9" fillId="3" borderId="0" xfId="0" applyFont="1" applyFill="1"/>
    <xf numFmtId="0" fontId="10" fillId="3" borderId="0" xfId="0" applyFont="1" applyFill="1"/>
    <xf numFmtId="0" fontId="12" fillId="4" borderId="1" xfId="2" applyFont="1" applyFill="1" applyBorder="1" applyAlignment="1" applyProtection="1">
      <alignment horizontal="center"/>
    </xf>
    <xf numFmtId="0" fontId="12" fillId="4" borderId="1" xfId="2" applyFont="1" applyFill="1" applyBorder="1" applyAlignment="1" applyProtection="1">
      <alignment horizontal="center" vertical="center"/>
    </xf>
    <xf numFmtId="0" fontId="13" fillId="4" borderId="2" xfId="2" applyFont="1" applyFill="1" applyBorder="1" applyAlignment="1" applyProtection="1">
      <alignment horizontal="center" vertical="center" wrapText="1"/>
    </xf>
    <xf numFmtId="0" fontId="12" fillId="4" borderId="1" xfId="2" applyFont="1" applyFill="1" applyBorder="1" applyAlignment="1" applyProtection="1">
      <alignment horizontal="left"/>
    </xf>
    <xf numFmtId="3" fontId="6" fillId="0" borderId="3" xfId="0" applyNumberFormat="1" applyFont="1" applyBorder="1"/>
    <xf numFmtId="3" fontId="12" fillId="0" borderId="4" xfId="0" applyNumberFormat="1" applyFont="1" applyBorder="1"/>
    <xf numFmtId="3" fontId="13" fillId="0" borderId="4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0" fontId="12" fillId="4" borderId="2" xfId="2" applyFont="1" applyFill="1" applyBorder="1" applyAlignment="1" applyProtection="1">
      <alignment horizontal="center" vertical="center" wrapText="1"/>
    </xf>
  </cellXfs>
  <cellStyles count="3">
    <cellStyle name="Enllaç" xfId="1" builtinId="8"/>
    <cellStyle name="Excel Built-in Good" xfId="2" xr:uid="{00000000-0005-0000-0000-000007000000}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19080</xdr:rowOff>
    </xdr:from>
    <xdr:to>
      <xdr:col>0</xdr:col>
      <xdr:colOff>710700</xdr:colOff>
      <xdr:row>1</xdr:row>
      <xdr:rowOff>24840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080"/>
          <a:ext cx="748800" cy="19620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19080</xdr:rowOff>
    </xdr:from>
    <xdr:to>
      <xdr:col>0</xdr:col>
      <xdr:colOff>864720</xdr:colOff>
      <xdr:row>0</xdr:row>
      <xdr:rowOff>215280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080"/>
          <a:ext cx="864720" cy="19620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19080</xdr:rowOff>
    </xdr:from>
    <xdr:to>
      <xdr:col>0</xdr:col>
      <xdr:colOff>817200</xdr:colOff>
      <xdr:row>1</xdr:row>
      <xdr:rowOff>24840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080"/>
          <a:ext cx="817200" cy="19620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0</xdr:row>
      <xdr:rowOff>19080</xdr:rowOff>
    </xdr:from>
    <xdr:to>
      <xdr:col>0</xdr:col>
      <xdr:colOff>864720</xdr:colOff>
      <xdr:row>1</xdr:row>
      <xdr:rowOff>24840</xdr:rowOff>
    </xdr:to>
    <xdr:pic>
      <xdr:nvPicPr>
        <xdr:cNvPr id="3" name="3 Image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0" y="19080"/>
          <a:ext cx="864720" cy="196200"/>
        </a:xfrm>
        <a:prstGeom prst="rect">
          <a:avLst/>
        </a:prstGeom>
        <a:ln w="936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68"/>
  <sheetViews>
    <sheetView zoomScaleNormal="100" workbookViewId="0">
      <selection activeCell="B11" sqref="B11"/>
    </sheetView>
  </sheetViews>
  <sheetFormatPr defaultRowHeight="15"/>
  <cols>
    <col min="1" max="1025" width="10.7109375" customWidth="1"/>
  </cols>
  <sheetData>
    <row r="1" spans="1:11" s="3" customFormat="1" ht="15" customHeight="1"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s="3" customFormat="1"/>
    <row r="3" spans="1:11" s="4" customFormat="1" ht="18.75">
      <c r="A3" s="4" t="s">
        <v>1</v>
      </c>
    </row>
    <row r="4" spans="1:11" s="5" customFormat="1" ht="18.75">
      <c r="A4" s="5" t="s">
        <v>2</v>
      </c>
    </row>
    <row r="5" spans="1:11" s="3" customFormat="1">
      <c r="A5" s="3" t="s">
        <v>3</v>
      </c>
    </row>
    <row r="6" spans="1:11" s="3" customFormat="1"/>
    <row r="7" spans="1:11" s="3" customFormat="1">
      <c r="A7" s="6" t="s">
        <v>4</v>
      </c>
    </row>
    <row r="8" spans="1:11" s="3" customFormat="1"/>
    <row r="9" spans="1:11" s="3" customFormat="1">
      <c r="A9" s="7" t="s">
        <v>5</v>
      </c>
    </row>
    <row r="10" spans="1:11" s="3" customFormat="1">
      <c r="A10" s="7" t="s">
        <v>6</v>
      </c>
    </row>
    <row r="11" spans="1:11" s="3" customFormat="1"/>
    <row r="12" spans="1:11" s="3" customFormat="1"/>
    <row r="13" spans="1:11" s="3" customFormat="1"/>
    <row r="14" spans="1:11" s="3" customFormat="1"/>
    <row r="15" spans="1:11" s="3" customFormat="1"/>
    <row r="16" spans="1:11" s="3" customFormat="1"/>
    <row r="17" s="3" customFormat="1"/>
    <row r="18" s="3" customFormat="1"/>
    <row r="19" s="3" customFormat="1"/>
    <row r="20" s="3" customFormat="1"/>
    <row r="21" s="3" customFormat="1"/>
    <row r="22" s="3" customFormat="1"/>
    <row r="23" s="3" customFormat="1"/>
    <row r="24" s="3" customFormat="1"/>
    <row r="25" s="3" customFormat="1"/>
    <row r="26" s="3" customFormat="1"/>
    <row r="27" s="3" customFormat="1"/>
    <row r="28" s="3" customFormat="1"/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</sheetData>
  <mergeCells count="1">
    <mergeCell ref="C1:K1"/>
  </mergeCells>
  <hyperlinks>
    <hyperlink ref="A9" location="Entrades!A1" display="1. Entrades" xr:uid="{00000000-0004-0000-0000-000000000000}"/>
    <hyperlink ref="A10" location="Sortides!A1" display="2. Sortides" xr:uid="{00000000-0004-0000-0000-000001000000}"/>
  </hyperlinks>
  <pageMargins left="0.7" right="0.7" top="0.75" bottom="0.75" header="0.51180555555555496" footer="0.51180555555555496"/>
  <pageSetup paperSize="9" firstPageNumber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D48"/>
  <sheetViews>
    <sheetView tabSelected="1" zoomScaleNormal="100" workbookViewId="0">
      <selection activeCell="E8" sqref="E8"/>
    </sheetView>
  </sheetViews>
  <sheetFormatPr defaultRowHeight="13.9"/>
  <cols>
    <col min="1" max="1" width="44" style="3" customWidth="1"/>
    <col min="2" max="3" width="8.85546875" style="3" customWidth="1"/>
    <col min="4" max="4" width="12" style="3" customWidth="1"/>
    <col min="5" max="5" width="10.5703125" style="3" customWidth="1"/>
    <col min="6" max="7" width="12" style="3" customWidth="1"/>
    <col min="8" max="8" width="9.85546875" style="3" customWidth="1"/>
    <col min="9" max="9" width="10.42578125" style="3" customWidth="1"/>
    <col min="10" max="10" width="9.85546875" style="3" customWidth="1"/>
    <col min="11" max="11" width="6.140625" style="3" customWidth="1"/>
    <col min="12" max="1018" width="11.42578125" style="3"/>
    <col min="1019" max="1025" width="11.5703125"/>
  </cols>
  <sheetData>
    <row r="1" spans="1:10" ht="23.85" customHeight="1">
      <c r="H1" s="8"/>
      <c r="I1" s="8"/>
      <c r="J1" s="8"/>
    </row>
    <row r="3" spans="1:10">
      <c r="A3" s="9" t="s">
        <v>1</v>
      </c>
      <c r="B3" s="10"/>
      <c r="C3" s="10"/>
      <c r="D3" s="10"/>
      <c r="E3" s="10"/>
      <c r="F3" s="10"/>
      <c r="G3" s="10"/>
    </row>
    <row r="4" spans="1:10">
      <c r="A4" s="11" t="s">
        <v>2</v>
      </c>
      <c r="B4" s="12"/>
      <c r="C4" s="12"/>
      <c r="D4" s="12"/>
      <c r="E4" s="12"/>
      <c r="F4" s="12"/>
      <c r="G4" s="12"/>
    </row>
    <row r="5" spans="1:10" ht="12" customHeight="1">
      <c r="A5" s="9" t="s">
        <v>7</v>
      </c>
      <c r="B5" s="10"/>
      <c r="C5" s="10"/>
      <c r="D5" s="10"/>
      <c r="E5" s="13"/>
      <c r="F5" s="13"/>
      <c r="G5" s="13"/>
    </row>
    <row r="6" spans="1:10" ht="12" customHeight="1">
      <c r="A6" s="9" t="s">
        <v>8</v>
      </c>
      <c r="B6" s="10"/>
      <c r="C6" s="10"/>
      <c r="D6" s="10"/>
      <c r="E6" s="13"/>
      <c r="F6" s="13"/>
      <c r="G6" s="13"/>
    </row>
    <row r="7" spans="1:10" ht="12" customHeight="1">
      <c r="A7" s="9" t="s">
        <v>9</v>
      </c>
      <c r="B7" s="13"/>
      <c r="C7" s="13"/>
      <c r="D7" s="13"/>
      <c r="E7" s="13"/>
      <c r="F7" s="13"/>
      <c r="G7" s="13"/>
    </row>
    <row r="8" spans="1:10" ht="12" customHeight="1">
      <c r="A8" s="9"/>
      <c r="B8" s="13"/>
      <c r="C8" s="13"/>
      <c r="D8" s="13"/>
      <c r="E8" s="13"/>
      <c r="F8" s="13"/>
      <c r="G8" s="13"/>
    </row>
    <row r="9" spans="1:10">
      <c r="A9" s="11" t="s">
        <v>10</v>
      </c>
      <c r="B9" s="12"/>
      <c r="C9" s="12"/>
      <c r="D9" s="12"/>
      <c r="E9" s="12"/>
      <c r="F9" s="12"/>
      <c r="G9" s="12"/>
    </row>
    <row r="12" spans="1:10" ht="16.350000000000001" customHeight="1">
      <c r="A12" s="14">
        <v>2023</v>
      </c>
      <c r="B12" s="14" t="s">
        <v>11</v>
      </c>
      <c r="C12" s="14" t="s">
        <v>12</v>
      </c>
      <c r="D12" s="14" t="s">
        <v>13</v>
      </c>
      <c r="E12" s="15" t="s">
        <v>14</v>
      </c>
      <c r="F12" s="15" t="s">
        <v>15</v>
      </c>
      <c r="G12" s="15" t="s">
        <v>16</v>
      </c>
      <c r="H12" s="16" t="s">
        <v>17</v>
      </c>
      <c r="I12" s="10"/>
    </row>
    <row r="13" spans="1:10">
      <c r="A13" s="17" t="s">
        <v>18</v>
      </c>
      <c r="B13" s="18">
        <v>5080</v>
      </c>
      <c r="C13" s="18">
        <v>6413</v>
      </c>
      <c r="D13" s="19">
        <v>6923</v>
      </c>
      <c r="E13" s="19">
        <v>4078</v>
      </c>
      <c r="F13" s="18">
        <v>5272</v>
      </c>
      <c r="G13" s="19">
        <v>4430</v>
      </c>
      <c r="H13" s="20">
        <f>SUM(B13:G13)</f>
        <v>32196</v>
      </c>
      <c r="I13" s="10"/>
    </row>
    <row r="14" spans="1:10">
      <c r="A14" s="17" t="s">
        <v>19</v>
      </c>
      <c r="B14" s="18">
        <v>850</v>
      </c>
      <c r="C14" s="18">
        <v>1044</v>
      </c>
      <c r="D14" s="19">
        <v>1078</v>
      </c>
      <c r="E14" s="19">
        <v>795</v>
      </c>
      <c r="F14" s="18">
        <v>867</v>
      </c>
      <c r="G14" s="19">
        <v>797</v>
      </c>
      <c r="H14" s="20">
        <f>SUM(B14:G14)</f>
        <v>5431</v>
      </c>
      <c r="I14" s="10"/>
    </row>
    <row r="15" spans="1:10">
      <c r="A15" s="17" t="s">
        <v>20</v>
      </c>
      <c r="B15" s="18">
        <v>650</v>
      </c>
      <c r="C15" s="18">
        <v>966</v>
      </c>
      <c r="D15" s="19">
        <v>1433</v>
      </c>
      <c r="E15" s="19">
        <v>1134</v>
      </c>
      <c r="F15" s="18">
        <v>1646</v>
      </c>
      <c r="G15" s="19">
        <v>1198</v>
      </c>
      <c r="H15" s="20">
        <f>SUM(B15:G15)</f>
        <v>7027</v>
      </c>
      <c r="I15" s="10"/>
    </row>
    <row r="16" spans="1:10">
      <c r="A16" s="17" t="s">
        <v>21</v>
      </c>
      <c r="B16" s="18">
        <v>778</v>
      </c>
      <c r="C16" s="18">
        <v>808</v>
      </c>
      <c r="D16" s="19">
        <v>894</v>
      </c>
      <c r="E16" s="19">
        <v>462</v>
      </c>
      <c r="F16" s="18">
        <v>785</v>
      </c>
      <c r="G16" s="19">
        <v>502</v>
      </c>
      <c r="H16" s="20">
        <f>SUM(B16:G16)</f>
        <v>4229</v>
      </c>
      <c r="I16" s="10"/>
    </row>
    <row r="17" spans="1:9">
      <c r="A17" s="17" t="s">
        <v>22</v>
      </c>
      <c r="B17" s="18">
        <v>441</v>
      </c>
      <c r="C17" s="18">
        <v>478</v>
      </c>
      <c r="D17" s="19">
        <v>505</v>
      </c>
      <c r="E17" s="19">
        <v>357</v>
      </c>
      <c r="F17" s="18">
        <v>488</v>
      </c>
      <c r="G17" s="19">
        <v>458</v>
      </c>
      <c r="H17" s="20">
        <f>SUM(B17:G17)</f>
        <v>2727</v>
      </c>
      <c r="I17" s="10"/>
    </row>
    <row r="18" spans="1:9">
      <c r="A18" s="17" t="s">
        <v>23</v>
      </c>
      <c r="B18" s="18">
        <v>1499</v>
      </c>
      <c r="C18" s="18">
        <v>1906</v>
      </c>
      <c r="D18" s="19">
        <v>509</v>
      </c>
      <c r="E18" s="19">
        <v>361</v>
      </c>
      <c r="F18" s="18">
        <v>494</v>
      </c>
      <c r="G18" s="19">
        <v>432</v>
      </c>
      <c r="H18" s="20">
        <f>SUM(B18:G18)</f>
        <v>5201</v>
      </c>
      <c r="I18" s="10"/>
    </row>
    <row r="19" spans="1:9">
      <c r="A19" s="17" t="s">
        <v>24</v>
      </c>
      <c r="B19" s="18">
        <v>1180</v>
      </c>
      <c r="C19" s="18">
        <v>1240</v>
      </c>
      <c r="D19" s="19">
        <v>1192</v>
      </c>
      <c r="E19" s="19">
        <v>922</v>
      </c>
      <c r="F19" s="18">
        <v>1408</v>
      </c>
      <c r="G19" s="19">
        <v>1230</v>
      </c>
      <c r="H19" s="20">
        <f>SUM(B19:G19)</f>
        <v>7172</v>
      </c>
      <c r="I19" s="10"/>
    </row>
    <row r="20" spans="1:9">
      <c r="A20" s="17" t="s">
        <v>25</v>
      </c>
      <c r="B20" s="18">
        <v>316</v>
      </c>
      <c r="C20" s="18">
        <v>421</v>
      </c>
      <c r="D20" s="19">
        <v>434</v>
      </c>
      <c r="E20" s="19">
        <v>338</v>
      </c>
      <c r="F20" s="18">
        <v>387</v>
      </c>
      <c r="G20" s="19">
        <v>359</v>
      </c>
      <c r="H20" s="20">
        <f>SUM(B20:G20)</f>
        <v>2255</v>
      </c>
      <c r="I20" s="10"/>
    </row>
    <row r="21" spans="1:9">
      <c r="A21" s="17" t="s">
        <v>26</v>
      </c>
      <c r="B21" s="18">
        <v>547</v>
      </c>
      <c r="C21" s="18">
        <v>653</v>
      </c>
      <c r="D21" s="19">
        <v>852</v>
      </c>
      <c r="E21" s="19">
        <v>574</v>
      </c>
      <c r="F21" s="18">
        <v>823</v>
      </c>
      <c r="G21" s="19">
        <v>690</v>
      </c>
      <c r="H21" s="20">
        <f>SUM(B21:G21)</f>
        <v>4139</v>
      </c>
      <c r="I21" s="10"/>
    </row>
    <row r="22" spans="1:9">
      <c r="A22" s="17" t="s">
        <v>27</v>
      </c>
      <c r="B22" s="18">
        <v>5294</v>
      </c>
      <c r="C22" s="18">
        <v>6174</v>
      </c>
      <c r="D22" s="19">
        <v>6851</v>
      </c>
      <c r="E22" s="19">
        <v>5763</v>
      </c>
      <c r="F22" s="18">
        <v>8330</v>
      </c>
      <c r="G22" s="19">
        <v>8808</v>
      </c>
      <c r="H22" s="20">
        <f>SUM(B22:G22)</f>
        <v>41220</v>
      </c>
      <c r="I22" s="10"/>
    </row>
    <row r="23" spans="1:9">
      <c r="A23" s="17" t="s">
        <v>28</v>
      </c>
      <c r="B23" s="18">
        <v>160</v>
      </c>
      <c r="C23" s="18">
        <v>231</v>
      </c>
      <c r="D23" s="19">
        <v>281</v>
      </c>
      <c r="E23" s="19">
        <v>266</v>
      </c>
      <c r="F23" s="18">
        <v>192</v>
      </c>
      <c r="G23" s="19">
        <v>224</v>
      </c>
      <c r="H23" s="20">
        <f>SUM(B23:G23)</f>
        <v>1354</v>
      </c>
      <c r="I23" s="10"/>
    </row>
    <row r="24" spans="1:9">
      <c r="A24" s="17" t="s">
        <v>29</v>
      </c>
      <c r="B24" s="19">
        <v>68524</v>
      </c>
      <c r="C24" s="19">
        <v>48633</v>
      </c>
      <c r="D24" s="19">
        <v>33705</v>
      </c>
      <c r="E24" s="19">
        <v>31191</v>
      </c>
      <c r="F24" s="19">
        <v>35704</v>
      </c>
      <c r="G24" s="19">
        <v>31875</v>
      </c>
      <c r="H24" s="20">
        <f>SUM(B24:G24)</f>
        <v>249632</v>
      </c>
      <c r="I24" s="10"/>
    </row>
    <row r="25" spans="1:9">
      <c r="A25" s="17" t="s">
        <v>30</v>
      </c>
      <c r="B25" s="19">
        <v>15735</v>
      </c>
      <c r="C25" s="19">
        <v>19950</v>
      </c>
      <c r="D25" s="19">
        <v>21147</v>
      </c>
      <c r="E25" s="19">
        <v>12627</v>
      </c>
      <c r="F25" s="19">
        <v>19017</v>
      </c>
      <c r="G25" s="19">
        <v>18551</v>
      </c>
      <c r="H25" s="20">
        <f>SUM(B25:G25)</f>
        <v>107027</v>
      </c>
      <c r="I25" s="10"/>
    </row>
    <row r="26" spans="1:9">
      <c r="A26" s="9"/>
      <c r="B26" s="21">
        <f>SUM(B13:B25)</f>
        <v>101054</v>
      </c>
      <c r="C26" s="21">
        <f>SUM(C13:C25)</f>
        <v>88917</v>
      </c>
      <c r="D26" s="21">
        <f>SUM(D13:D25)</f>
        <v>75804</v>
      </c>
      <c r="E26" s="21">
        <f>SUM(E13:E25)</f>
        <v>58868</v>
      </c>
      <c r="F26" s="21">
        <f>SUM(F13:F25)</f>
        <v>75413</v>
      </c>
      <c r="G26" s="21">
        <f>SUM(G13:G25)</f>
        <v>69554</v>
      </c>
      <c r="H26" s="20">
        <f>SUM(B26:G26)</f>
        <v>469610</v>
      </c>
      <c r="I26" s="10"/>
    </row>
    <row r="27" spans="1:9">
      <c r="A27" s="10"/>
      <c r="B27" s="10" t="s">
        <v>31</v>
      </c>
      <c r="C27" s="10"/>
      <c r="D27" s="10"/>
      <c r="E27" s="10"/>
      <c r="F27" s="10"/>
      <c r="G27" s="10"/>
      <c r="H27" s="10"/>
      <c r="I27" s="10"/>
    </row>
    <row r="28" spans="1:9" ht="16.350000000000001" customHeight="1">
      <c r="A28" s="1" t="s">
        <v>32</v>
      </c>
      <c r="B28" s="1"/>
      <c r="C28" s="1"/>
      <c r="D28" s="1"/>
      <c r="E28" s="1"/>
      <c r="F28" s="1"/>
      <c r="G28" s="1"/>
      <c r="H28" s="1"/>
      <c r="I28" s="1"/>
    </row>
    <row r="29" spans="1:9">
      <c r="A29" s="10"/>
      <c r="B29" s="10"/>
      <c r="C29" s="10"/>
      <c r="D29" s="10"/>
      <c r="E29" s="10"/>
      <c r="F29" s="10"/>
      <c r="G29" s="10"/>
      <c r="H29" s="10"/>
      <c r="I29" s="10"/>
    </row>
    <row r="30" spans="1:9" ht="14.85">
      <c r="A30" s="14">
        <v>2023</v>
      </c>
      <c r="B30" s="22" t="s">
        <v>33</v>
      </c>
      <c r="C30" s="22" t="s">
        <v>34</v>
      </c>
      <c r="D30" s="22" t="s">
        <v>35</v>
      </c>
      <c r="E30" s="22" t="s">
        <v>36</v>
      </c>
      <c r="F30" s="22" t="s">
        <v>37</v>
      </c>
      <c r="G30" s="22" t="s">
        <v>38</v>
      </c>
      <c r="H30" s="16" t="s">
        <v>17</v>
      </c>
      <c r="I30" s="10"/>
    </row>
    <row r="31" spans="1:9">
      <c r="A31" s="17" t="s">
        <v>39</v>
      </c>
      <c r="B31" s="19">
        <v>3956</v>
      </c>
      <c r="C31" s="19">
        <v>3464</v>
      </c>
      <c r="D31" s="19">
        <v>3855</v>
      </c>
      <c r="E31" s="19">
        <v>4236</v>
      </c>
      <c r="F31" s="19">
        <v>4191</v>
      </c>
      <c r="G31" s="18">
        <v>3356</v>
      </c>
      <c r="H31" s="20">
        <f>SUM(B31:G31)</f>
        <v>23058</v>
      </c>
      <c r="I31" s="10"/>
    </row>
    <row r="32" spans="1:9">
      <c r="A32" s="17" t="s">
        <v>40</v>
      </c>
      <c r="B32" s="19">
        <v>791</v>
      </c>
      <c r="C32" s="19">
        <v>497</v>
      </c>
      <c r="D32" s="19">
        <v>634</v>
      </c>
      <c r="E32" s="19">
        <v>884</v>
      </c>
      <c r="F32" s="19">
        <v>983</v>
      </c>
      <c r="G32" s="18">
        <v>742</v>
      </c>
      <c r="H32" s="20">
        <f>SUM(B32:G32)</f>
        <v>4531</v>
      </c>
      <c r="I32" s="10"/>
    </row>
    <row r="33" spans="1:9">
      <c r="A33" s="17" t="s">
        <v>41</v>
      </c>
      <c r="B33" s="19">
        <v>1143</v>
      </c>
      <c r="C33" s="19">
        <v>869</v>
      </c>
      <c r="D33" s="19">
        <v>1453</v>
      </c>
      <c r="E33" s="19">
        <v>676</v>
      </c>
      <c r="F33" s="19">
        <v>886</v>
      </c>
      <c r="G33" s="18">
        <v>408</v>
      </c>
      <c r="H33" s="20">
        <f>SUM(B33:G33)</f>
        <v>5435</v>
      </c>
      <c r="I33" s="10"/>
    </row>
    <row r="34" spans="1:9">
      <c r="A34" s="17" t="s">
        <v>42</v>
      </c>
      <c r="B34" s="19">
        <v>277</v>
      </c>
      <c r="C34" s="19">
        <v>179</v>
      </c>
      <c r="D34" s="19">
        <v>25</v>
      </c>
      <c r="E34" s="19">
        <v>44</v>
      </c>
      <c r="F34" s="19">
        <v>31</v>
      </c>
      <c r="G34" s="18">
        <v>49</v>
      </c>
      <c r="H34" s="20">
        <f>SUM(B34:G34)</f>
        <v>605</v>
      </c>
      <c r="I34" s="10"/>
    </row>
    <row r="35" spans="1:9">
      <c r="A35" s="17" t="s">
        <v>43</v>
      </c>
      <c r="B35" s="19">
        <v>516</v>
      </c>
      <c r="C35" s="19">
        <v>483</v>
      </c>
      <c r="D35" s="19">
        <v>760</v>
      </c>
      <c r="E35" s="19">
        <v>831</v>
      </c>
      <c r="F35" s="19">
        <v>671</v>
      </c>
      <c r="G35" s="18">
        <v>661</v>
      </c>
      <c r="H35" s="20">
        <f>SUM(B35:G35)</f>
        <v>3922</v>
      </c>
      <c r="I35" s="10"/>
    </row>
    <row r="36" spans="1:9">
      <c r="A36" s="17" t="s">
        <v>44</v>
      </c>
      <c r="B36" s="19">
        <v>425</v>
      </c>
      <c r="C36" s="19">
        <v>441</v>
      </c>
      <c r="D36" s="19">
        <v>448</v>
      </c>
      <c r="E36" s="19">
        <v>359</v>
      </c>
      <c r="F36" s="19">
        <v>212</v>
      </c>
      <c r="G36" s="18">
        <v>194</v>
      </c>
      <c r="H36" s="20">
        <f>SUM(B36:G36)</f>
        <v>2079</v>
      </c>
      <c r="I36" s="10"/>
    </row>
    <row r="37" spans="1:9">
      <c r="A37" s="17" t="s">
        <v>45</v>
      </c>
      <c r="B37" s="19">
        <v>1253</v>
      </c>
      <c r="C37" s="19">
        <v>898</v>
      </c>
      <c r="D37" s="19">
        <v>961</v>
      </c>
      <c r="E37" s="19">
        <v>856</v>
      </c>
      <c r="F37" s="19">
        <v>1243</v>
      </c>
      <c r="G37" s="18">
        <v>1222</v>
      </c>
      <c r="H37" s="20">
        <f>SUM(B37:G37)</f>
        <v>6433</v>
      </c>
      <c r="I37" s="10"/>
    </row>
    <row r="38" spans="1:9">
      <c r="A38" s="17" t="s">
        <v>46</v>
      </c>
      <c r="B38" s="19">
        <v>576</v>
      </c>
      <c r="C38" s="19">
        <v>232</v>
      </c>
      <c r="D38" s="19">
        <v>217</v>
      </c>
      <c r="E38" s="19">
        <v>540</v>
      </c>
      <c r="F38" s="19">
        <v>424</v>
      </c>
      <c r="G38" s="18">
        <v>392</v>
      </c>
      <c r="H38" s="20">
        <f>SUM(B38:G38)</f>
        <v>2381</v>
      </c>
      <c r="I38" s="10"/>
    </row>
    <row r="39" spans="1:9">
      <c r="A39" s="17" t="s">
        <v>47</v>
      </c>
      <c r="B39" s="19">
        <v>568</v>
      </c>
      <c r="C39" s="19">
        <v>403</v>
      </c>
      <c r="D39" s="19">
        <v>314</v>
      </c>
      <c r="E39" s="19">
        <v>538</v>
      </c>
      <c r="F39" s="19">
        <v>555</v>
      </c>
      <c r="G39" s="18">
        <v>405</v>
      </c>
      <c r="H39" s="20">
        <f>SUM(B39:G39)</f>
        <v>2783</v>
      </c>
      <c r="I39" s="10"/>
    </row>
    <row r="40" spans="1:9">
      <c r="A40" s="17" t="s">
        <v>48</v>
      </c>
      <c r="B40" s="19">
        <v>7073</v>
      </c>
      <c r="C40" s="19">
        <v>4608</v>
      </c>
      <c r="D40" s="19">
        <v>5074</v>
      </c>
      <c r="E40" s="19">
        <v>10032</v>
      </c>
      <c r="F40" s="19">
        <v>6075</v>
      </c>
      <c r="G40" s="18">
        <v>5047</v>
      </c>
      <c r="H40" s="20">
        <f>SUM(B40:G40)</f>
        <v>37909</v>
      </c>
      <c r="I40" s="10"/>
    </row>
    <row r="41" spans="1:9">
      <c r="A41" s="17" t="s">
        <v>29</v>
      </c>
      <c r="B41" s="19">
        <v>31816</v>
      </c>
      <c r="C41" s="19">
        <v>36020</v>
      </c>
      <c r="D41" s="19">
        <v>37553</v>
      </c>
      <c r="E41" s="19">
        <v>28899</v>
      </c>
      <c r="F41" s="19">
        <v>37057</v>
      </c>
      <c r="G41" s="19">
        <v>22858</v>
      </c>
      <c r="H41" s="20">
        <f>SUM(B41:G41)</f>
        <v>194203</v>
      </c>
      <c r="I41" s="10"/>
    </row>
    <row r="42" spans="1:9">
      <c r="A42" s="17" t="s">
        <v>30</v>
      </c>
      <c r="B42" s="19">
        <v>17768</v>
      </c>
      <c r="C42" s="19">
        <v>2432</v>
      </c>
      <c r="D42" s="19">
        <v>18383</v>
      </c>
      <c r="E42" s="19">
        <v>16266</v>
      </c>
      <c r="F42" s="19">
        <v>25384</v>
      </c>
      <c r="G42" s="19">
        <v>16397</v>
      </c>
      <c r="H42" s="20">
        <f>SUM(B42:G42)</f>
        <v>96630</v>
      </c>
      <c r="I42" s="10"/>
    </row>
    <row r="43" spans="1:9">
      <c r="A43" s="9"/>
      <c r="B43" s="21">
        <f>SUM(B31:B42)</f>
        <v>66162</v>
      </c>
      <c r="C43" s="21">
        <f>SUM(C31:C42)</f>
        <v>50526</v>
      </c>
      <c r="D43" s="21">
        <f>SUM(D31:D42)</f>
        <v>69677</v>
      </c>
      <c r="E43" s="21">
        <f>SUM(E31:E42)</f>
        <v>64161</v>
      </c>
      <c r="F43" s="21">
        <f>SUM(F31:F42)</f>
        <v>77712</v>
      </c>
      <c r="G43" s="21">
        <f>SUM(G31:G42)</f>
        <v>51731</v>
      </c>
      <c r="H43" s="20">
        <f>SUM(B43:G43)</f>
        <v>379969</v>
      </c>
      <c r="I43" s="10"/>
    </row>
    <row r="44" spans="1:9">
      <c r="A44" s="10"/>
      <c r="B44" s="10"/>
      <c r="C44" s="10"/>
      <c r="D44" s="10"/>
      <c r="E44" s="10"/>
      <c r="F44" s="10"/>
      <c r="G44" s="10"/>
      <c r="H44" s="10"/>
      <c r="I44" s="10"/>
    </row>
    <row r="45" spans="1:9">
      <c r="A45" s="10"/>
      <c r="B45" s="10"/>
      <c r="C45" s="10"/>
      <c r="D45" s="10"/>
      <c r="E45" s="10"/>
      <c r="F45" s="10"/>
      <c r="G45" s="10"/>
      <c r="H45" s="10"/>
      <c r="I45" s="10"/>
    </row>
    <row r="46" spans="1:9">
      <c r="A46" s="10"/>
      <c r="B46" s="10"/>
      <c r="C46" s="10"/>
      <c r="D46" s="10"/>
      <c r="E46" s="10"/>
      <c r="F46" s="10"/>
      <c r="G46" s="10"/>
      <c r="H46" s="10"/>
      <c r="I46" s="10"/>
    </row>
    <row r="47" spans="1:9">
      <c r="A47" s="10"/>
      <c r="B47" s="10"/>
      <c r="C47" s="10"/>
      <c r="D47" s="10"/>
      <c r="E47" s="10"/>
      <c r="F47" s="10"/>
      <c r="G47" s="10"/>
      <c r="H47" s="10"/>
      <c r="I47" s="10"/>
    </row>
    <row r="48" spans="1:9">
      <c r="A48" s="10"/>
      <c r="B48" s="10"/>
      <c r="C48" s="10"/>
      <c r="D48" s="10"/>
      <c r="E48" s="10"/>
      <c r="F48" s="10"/>
      <c r="G48" s="10"/>
      <c r="H48" s="10"/>
      <c r="I48" s="10"/>
    </row>
  </sheetData>
  <mergeCells count="1">
    <mergeCell ref="A28:I28"/>
  </mergeCells>
  <pageMargins left="0.7" right="0.6875" top="0.75" bottom="0.75" header="0.51180555555555496" footer="0.3"/>
  <pageSetup paperSize="9" firstPageNumber="0" orientation="landscape" horizontalDpi="300" verticalDpi="300"/>
  <headerFooter>
    <oddFooter>&amp;C.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D45"/>
  <sheetViews>
    <sheetView zoomScaleNormal="100" workbookViewId="0">
      <selection activeCell="A28" sqref="A28"/>
    </sheetView>
  </sheetViews>
  <sheetFormatPr defaultRowHeight="13.9"/>
  <cols>
    <col min="1" max="1" width="41.28515625" style="3" customWidth="1"/>
    <col min="2" max="3" width="10.42578125" style="3" customWidth="1"/>
    <col min="4" max="4" width="13.5703125" style="3" customWidth="1"/>
    <col min="5" max="5" width="10.42578125" style="3" customWidth="1"/>
    <col min="6" max="6" width="12.42578125" style="3" customWidth="1"/>
    <col min="7" max="7" width="11.7109375" style="3" customWidth="1"/>
    <col min="8" max="8" width="10.42578125" style="3" customWidth="1"/>
    <col min="9" max="9" width="10.5703125" style="3" customWidth="1"/>
    <col min="10" max="10" width="9.85546875" style="3" customWidth="1"/>
    <col min="11" max="11" width="7.85546875" style="3" customWidth="1"/>
    <col min="12" max="1018" width="11.42578125" style="3"/>
    <col min="1019" max="1025" width="11.5703125"/>
  </cols>
  <sheetData>
    <row r="1" spans="1:11" ht="15" customHeight="1">
      <c r="H1" s="8"/>
      <c r="I1" s="8"/>
      <c r="J1" s="8"/>
      <c r="K1" s="8"/>
    </row>
    <row r="3" spans="1:11">
      <c r="A3" s="9" t="s">
        <v>1</v>
      </c>
      <c r="B3" s="10"/>
      <c r="C3" s="10"/>
      <c r="D3" s="10"/>
      <c r="E3" s="10"/>
      <c r="F3" s="10"/>
      <c r="G3" s="10"/>
      <c r="H3" s="10"/>
      <c r="I3" s="10"/>
    </row>
    <row r="4" spans="1:11">
      <c r="A4" s="11" t="s">
        <v>2</v>
      </c>
      <c r="B4" s="12"/>
      <c r="C4" s="12"/>
      <c r="D4" s="12"/>
      <c r="E4" s="12"/>
      <c r="F4" s="12"/>
      <c r="G4" s="12"/>
      <c r="H4" s="10"/>
      <c r="I4" s="10"/>
    </row>
    <row r="5" spans="1:11" ht="14.85" customHeight="1">
      <c r="A5" s="9" t="s">
        <v>7</v>
      </c>
      <c r="B5" s="10"/>
      <c r="C5" s="10"/>
      <c r="D5" s="10"/>
      <c r="E5" s="12"/>
      <c r="F5" s="12"/>
      <c r="G5" s="12"/>
      <c r="H5" s="10"/>
      <c r="I5" s="10"/>
    </row>
    <row r="6" spans="1:11" ht="14.85" customHeight="1">
      <c r="A6" s="9" t="s">
        <v>8</v>
      </c>
      <c r="B6" s="10"/>
      <c r="C6" s="10"/>
      <c r="D6" s="10"/>
      <c r="E6" s="12"/>
      <c r="F6" s="12"/>
      <c r="G6" s="12"/>
      <c r="H6" s="10"/>
      <c r="I6" s="10"/>
    </row>
    <row r="7" spans="1:11" ht="14.85" customHeight="1">
      <c r="A7" s="9" t="s">
        <v>9</v>
      </c>
      <c r="B7" s="10"/>
      <c r="C7" s="10"/>
      <c r="D7" s="10"/>
      <c r="E7" s="12"/>
      <c r="F7" s="12"/>
      <c r="G7" s="12"/>
      <c r="H7" s="10"/>
      <c r="I7" s="10"/>
    </row>
    <row r="8" spans="1:11" ht="11.25" customHeight="1">
      <c r="A8" s="11"/>
      <c r="B8" s="12"/>
      <c r="C8" s="12"/>
      <c r="D8" s="12"/>
      <c r="E8" s="12"/>
      <c r="F8" s="12"/>
      <c r="G8" s="12"/>
      <c r="H8" s="10"/>
      <c r="I8" s="10"/>
    </row>
    <row r="9" spans="1:11">
      <c r="A9" s="11" t="s">
        <v>49</v>
      </c>
      <c r="B9" s="12"/>
      <c r="C9" s="12"/>
      <c r="D9" s="12"/>
      <c r="E9" s="12"/>
      <c r="F9" s="12"/>
      <c r="G9" s="12"/>
      <c r="H9" s="10"/>
      <c r="I9" s="10"/>
    </row>
    <row r="10" spans="1:11">
      <c r="A10" s="9"/>
      <c r="B10" s="9"/>
      <c r="C10" s="9"/>
      <c r="D10" s="9"/>
      <c r="E10" s="9"/>
      <c r="F10" s="9"/>
      <c r="G10" s="9"/>
      <c r="H10" s="9"/>
      <c r="I10" s="9"/>
    </row>
    <row r="11" spans="1:11">
      <c r="A11" s="9"/>
      <c r="B11" s="9"/>
      <c r="C11" s="9"/>
      <c r="D11" s="9"/>
      <c r="E11" s="9"/>
      <c r="F11" s="9"/>
      <c r="G11" s="9"/>
      <c r="H11" s="9"/>
      <c r="I11" s="9"/>
    </row>
    <row r="12" spans="1:11" ht="14.85">
      <c r="A12" s="14">
        <v>2023</v>
      </c>
      <c r="B12" s="14" t="s">
        <v>11</v>
      </c>
      <c r="C12" s="14" t="s">
        <v>12</v>
      </c>
      <c r="D12" s="14" t="s">
        <v>13</v>
      </c>
      <c r="E12" s="15" t="s">
        <v>14</v>
      </c>
      <c r="F12" s="15" t="s">
        <v>15</v>
      </c>
      <c r="G12" s="15" t="s">
        <v>16</v>
      </c>
      <c r="H12" s="16" t="s">
        <v>17</v>
      </c>
      <c r="I12" s="9"/>
    </row>
    <row r="13" spans="1:11">
      <c r="A13" s="17" t="s">
        <v>18</v>
      </c>
      <c r="B13" s="19">
        <v>48</v>
      </c>
      <c r="C13" s="19">
        <v>54</v>
      </c>
      <c r="D13" s="19">
        <v>58</v>
      </c>
      <c r="E13" s="19">
        <v>42</v>
      </c>
      <c r="F13" s="19">
        <v>40</v>
      </c>
      <c r="G13" s="19">
        <v>35</v>
      </c>
      <c r="H13" s="20">
        <f>SUM(B13:G13)</f>
        <v>277</v>
      </c>
      <c r="I13" s="9"/>
    </row>
    <row r="14" spans="1:11">
      <c r="A14" s="17" t="s">
        <v>19</v>
      </c>
      <c r="B14" s="19">
        <v>32</v>
      </c>
      <c r="C14" s="19">
        <v>40</v>
      </c>
      <c r="D14" s="19">
        <v>62</v>
      </c>
      <c r="E14" s="19">
        <v>49</v>
      </c>
      <c r="F14" s="19">
        <v>45</v>
      </c>
      <c r="G14" s="19">
        <v>41</v>
      </c>
      <c r="H14" s="20">
        <f>SUM(B14:G14)</f>
        <v>269</v>
      </c>
      <c r="I14" s="9"/>
    </row>
    <row r="15" spans="1:11">
      <c r="A15" s="17" t="s">
        <v>20</v>
      </c>
      <c r="B15" s="19">
        <v>28</v>
      </c>
      <c r="C15" s="19">
        <v>14</v>
      </c>
      <c r="D15" s="19">
        <v>26</v>
      </c>
      <c r="E15" s="19">
        <v>21</v>
      </c>
      <c r="F15" s="19">
        <v>29</v>
      </c>
      <c r="G15" s="19">
        <v>28</v>
      </c>
      <c r="H15" s="20">
        <f>SUM(B15:G15)</f>
        <v>146</v>
      </c>
      <c r="I15" s="9"/>
    </row>
    <row r="16" spans="1:11">
      <c r="A16" s="17" t="s">
        <v>21</v>
      </c>
      <c r="B16" s="19">
        <v>15</v>
      </c>
      <c r="C16" s="19">
        <v>22</v>
      </c>
      <c r="D16" s="19">
        <v>17</v>
      </c>
      <c r="E16" s="19">
        <v>27</v>
      </c>
      <c r="F16" s="19">
        <v>33</v>
      </c>
      <c r="G16" s="19">
        <v>27</v>
      </c>
      <c r="H16" s="20">
        <f>SUM(B16:G16)</f>
        <v>141</v>
      </c>
      <c r="I16" s="9"/>
    </row>
    <row r="17" spans="1:9">
      <c r="A17" s="17" t="s">
        <v>22</v>
      </c>
      <c r="B17" s="19">
        <v>66</v>
      </c>
      <c r="C17" s="19">
        <v>124</v>
      </c>
      <c r="D17" s="19">
        <v>236</v>
      </c>
      <c r="E17" s="19">
        <v>167</v>
      </c>
      <c r="F17" s="19">
        <v>97</v>
      </c>
      <c r="G17" s="19">
        <v>47</v>
      </c>
      <c r="H17" s="20">
        <f>SUM(B17:G17)</f>
        <v>737</v>
      </c>
      <c r="I17" s="9"/>
    </row>
    <row r="18" spans="1:9">
      <c r="A18" s="17" t="s">
        <v>23</v>
      </c>
      <c r="B18" s="19">
        <v>22</v>
      </c>
      <c r="C18" s="19">
        <v>15</v>
      </c>
      <c r="D18" s="19">
        <v>12</v>
      </c>
      <c r="E18" s="19">
        <v>16</v>
      </c>
      <c r="F18" s="19">
        <v>16</v>
      </c>
      <c r="G18" s="19">
        <v>8</v>
      </c>
      <c r="H18" s="20">
        <f>SUM(B18:G18)</f>
        <v>89</v>
      </c>
      <c r="I18" s="9"/>
    </row>
    <row r="19" spans="1:9">
      <c r="A19" s="17" t="s">
        <v>24</v>
      </c>
      <c r="B19" s="19">
        <v>12</v>
      </c>
      <c r="C19" s="19">
        <v>16</v>
      </c>
      <c r="D19" s="19">
        <v>14</v>
      </c>
      <c r="E19" s="19">
        <v>34</v>
      </c>
      <c r="F19" s="19">
        <v>13</v>
      </c>
      <c r="G19" s="19">
        <v>11</v>
      </c>
      <c r="H19" s="20">
        <f>SUM(B19:G19)</f>
        <v>100</v>
      </c>
      <c r="I19" s="9"/>
    </row>
    <row r="20" spans="1:9">
      <c r="A20" s="17" t="s">
        <v>25</v>
      </c>
      <c r="B20" s="19">
        <v>10</v>
      </c>
      <c r="C20" s="19">
        <v>21</v>
      </c>
      <c r="D20" s="19">
        <v>24</v>
      </c>
      <c r="E20" s="19">
        <v>14</v>
      </c>
      <c r="F20" s="19">
        <v>33</v>
      </c>
      <c r="G20" s="19">
        <v>30</v>
      </c>
      <c r="H20" s="20">
        <f>SUM(B20:G20)</f>
        <v>132</v>
      </c>
      <c r="I20" s="9"/>
    </row>
    <row r="21" spans="1:9">
      <c r="A21" s="17" t="s">
        <v>26</v>
      </c>
      <c r="B21" s="19">
        <v>122</v>
      </c>
      <c r="C21" s="19">
        <v>109</v>
      </c>
      <c r="D21" s="19">
        <v>117</v>
      </c>
      <c r="E21" s="19">
        <v>40</v>
      </c>
      <c r="F21" s="19">
        <v>45</v>
      </c>
      <c r="G21" s="19">
        <v>35</v>
      </c>
      <c r="H21" s="20">
        <f>SUM(B21:G21)</f>
        <v>468</v>
      </c>
      <c r="I21" s="9"/>
    </row>
    <row r="22" spans="1:9">
      <c r="A22" s="17" t="s">
        <v>27</v>
      </c>
      <c r="B22" s="19">
        <v>389</v>
      </c>
      <c r="C22" s="19">
        <v>284</v>
      </c>
      <c r="D22" s="19">
        <v>382</v>
      </c>
      <c r="E22" s="19">
        <v>321</v>
      </c>
      <c r="F22" s="19">
        <v>443</v>
      </c>
      <c r="G22" s="19">
        <v>443</v>
      </c>
      <c r="H22" s="20">
        <f>SUM(B22:G22)</f>
        <v>2262</v>
      </c>
      <c r="I22" s="9"/>
    </row>
    <row r="23" spans="1:9">
      <c r="A23" s="17" t="s">
        <v>28</v>
      </c>
      <c r="B23" s="19">
        <v>23</v>
      </c>
      <c r="C23" s="19">
        <v>27</v>
      </c>
      <c r="D23" s="19">
        <v>15</v>
      </c>
      <c r="E23" s="19">
        <v>17</v>
      </c>
      <c r="F23" s="19">
        <v>19</v>
      </c>
      <c r="G23" s="19">
        <v>18</v>
      </c>
      <c r="H23" s="20">
        <f>SUM(B23:G23)</f>
        <v>119</v>
      </c>
      <c r="I23" s="9"/>
    </row>
    <row r="24" spans="1:9">
      <c r="A24" s="17" t="s">
        <v>29</v>
      </c>
      <c r="B24" s="19">
        <v>3358</v>
      </c>
      <c r="C24" s="19">
        <v>3975</v>
      </c>
      <c r="D24" s="19">
        <v>4837</v>
      </c>
      <c r="E24" s="19">
        <v>4064</v>
      </c>
      <c r="F24" s="19">
        <v>4761</v>
      </c>
      <c r="G24" s="19">
        <v>5492</v>
      </c>
      <c r="H24" s="20">
        <f>SUM(B24:G24)</f>
        <v>26487</v>
      </c>
      <c r="I24" s="9"/>
    </row>
    <row r="25" spans="1:9">
      <c r="A25" s="17" t="s">
        <v>30</v>
      </c>
      <c r="B25" s="19">
        <v>2586</v>
      </c>
      <c r="C25" s="19">
        <v>3041</v>
      </c>
      <c r="D25" s="19">
        <v>3013</v>
      </c>
      <c r="E25" s="19">
        <v>2339</v>
      </c>
      <c r="F25" s="19">
        <v>3230</v>
      </c>
      <c r="G25" s="19">
        <v>5990</v>
      </c>
      <c r="H25" s="20">
        <f>SUM(B25:G25)</f>
        <v>20199</v>
      </c>
      <c r="I25" s="9"/>
    </row>
    <row r="26" spans="1:9">
      <c r="A26" s="9"/>
      <c r="B26" s="21">
        <f>SUM(B13:B25)</f>
        <v>6711</v>
      </c>
      <c r="C26" s="21">
        <f>SUM(C13:C25)</f>
        <v>7742</v>
      </c>
      <c r="D26" s="21">
        <f>SUM(D13:D25)</f>
        <v>8813</v>
      </c>
      <c r="E26" s="21">
        <f>SUM(E13:E25)</f>
        <v>7151</v>
      </c>
      <c r="F26" s="21">
        <f>SUM(F13:F25)</f>
        <v>8804</v>
      </c>
      <c r="G26" s="21">
        <f>SUM(G13:G25)</f>
        <v>12205</v>
      </c>
      <c r="H26" s="20">
        <f>SUM(B26:G26)</f>
        <v>51426</v>
      </c>
      <c r="I26" s="9"/>
    </row>
    <row r="27" spans="1:9">
      <c r="A27" s="9"/>
      <c r="B27" s="9"/>
      <c r="C27" s="9"/>
      <c r="D27" s="9"/>
      <c r="E27" s="9"/>
      <c r="F27" s="9"/>
      <c r="G27" s="9"/>
      <c r="H27" s="9"/>
      <c r="I27" s="9"/>
    </row>
    <row r="28" spans="1:9" ht="16.350000000000001" customHeight="1">
      <c r="A28" s="1" t="s">
        <v>50</v>
      </c>
      <c r="B28" s="1"/>
      <c r="C28" s="1"/>
      <c r="D28" s="1"/>
      <c r="E28" s="1"/>
      <c r="F28" s="1"/>
      <c r="G28" s="1"/>
      <c r="H28" s="1"/>
      <c r="I28" s="1"/>
    </row>
    <row r="29" spans="1:9">
      <c r="A29" s="9"/>
      <c r="B29" s="9"/>
      <c r="C29" s="9"/>
      <c r="D29" s="9"/>
      <c r="E29" s="9"/>
      <c r="F29" s="9"/>
      <c r="G29" s="9"/>
      <c r="H29" s="9"/>
      <c r="I29" s="9"/>
    </row>
    <row r="30" spans="1:9" ht="14.85">
      <c r="A30" s="14">
        <v>2023</v>
      </c>
      <c r="B30" s="22" t="s">
        <v>33</v>
      </c>
      <c r="C30" s="22" t="s">
        <v>34</v>
      </c>
      <c r="D30" s="22" t="s">
        <v>35</v>
      </c>
      <c r="E30" s="22" t="s">
        <v>36</v>
      </c>
      <c r="F30" s="22" t="s">
        <v>37</v>
      </c>
      <c r="G30" s="22" t="s">
        <v>38</v>
      </c>
      <c r="H30" s="16" t="s">
        <v>17</v>
      </c>
      <c r="I30" s="9"/>
    </row>
    <row r="31" spans="1:9">
      <c r="A31" s="17" t="s">
        <v>39</v>
      </c>
      <c r="B31" s="19">
        <v>44</v>
      </c>
      <c r="C31" s="19">
        <v>29</v>
      </c>
      <c r="D31" s="19">
        <v>31</v>
      </c>
      <c r="E31" s="19">
        <v>62</v>
      </c>
      <c r="F31" s="19">
        <v>41</v>
      </c>
      <c r="G31" s="19">
        <v>39</v>
      </c>
      <c r="H31" s="20">
        <f>SUM(B31:G31)</f>
        <v>246</v>
      </c>
      <c r="I31" s="9"/>
    </row>
    <row r="32" spans="1:9">
      <c r="A32" s="17" t="s">
        <v>40</v>
      </c>
      <c r="B32" s="19">
        <v>31</v>
      </c>
      <c r="C32" s="19">
        <v>32</v>
      </c>
      <c r="D32" s="19">
        <v>33</v>
      </c>
      <c r="E32" s="19">
        <v>39</v>
      </c>
      <c r="F32" s="19">
        <v>36</v>
      </c>
      <c r="G32" s="19">
        <v>45</v>
      </c>
      <c r="H32" s="20">
        <f>SUM(B32:G32)</f>
        <v>216</v>
      </c>
      <c r="I32" s="9"/>
    </row>
    <row r="33" spans="1:9">
      <c r="A33" s="17" t="s">
        <v>41</v>
      </c>
      <c r="B33" s="19">
        <v>21</v>
      </c>
      <c r="C33" s="19">
        <v>13</v>
      </c>
      <c r="D33" s="19">
        <v>26</v>
      </c>
      <c r="E33" s="19">
        <v>21</v>
      </c>
      <c r="F33" s="19">
        <v>17</v>
      </c>
      <c r="G33" s="19">
        <v>13</v>
      </c>
      <c r="H33" s="20">
        <f>SUM(B33:G33)</f>
        <v>111</v>
      </c>
      <c r="I33" s="9"/>
    </row>
    <row r="34" spans="1:9">
      <c r="A34" s="17" t="s">
        <v>42</v>
      </c>
      <c r="B34" s="19">
        <v>20</v>
      </c>
      <c r="C34" s="19">
        <v>12</v>
      </c>
      <c r="D34" s="19">
        <v>15</v>
      </c>
      <c r="E34" s="19">
        <v>8</v>
      </c>
      <c r="F34" s="19">
        <v>4</v>
      </c>
      <c r="G34" s="19">
        <v>6</v>
      </c>
      <c r="H34" s="20">
        <f>SUM(B34:G34)</f>
        <v>65</v>
      </c>
      <c r="I34" s="9"/>
    </row>
    <row r="35" spans="1:9">
      <c r="A35" s="17" t="s">
        <v>43</v>
      </c>
      <c r="B35" s="19">
        <v>49</v>
      </c>
      <c r="C35" s="19">
        <v>76</v>
      </c>
      <c r="D35" s="19">
        <v>95</v>
      </c>
      <c r="E35" s="19">
        <v>60</v>
      </c>
      <c r="F35" s="19">
        <v>74</v>
      </c>
      <c r="G35" s="19">
        <v>48</v>
      </c>
      <c r="H35" s="20">
        <f>SUM(B35:G35)</f>
        <v>402</v>
      </c>
      <c r="I35" s="9"/>
    </row>
    <row r="36" spans="1:9">
      <c r="A36" s="17" t="s">
        <v>44</v>
      </c>
      <c r="B36" s="19">
        <v>10</v>
      </c>
      <c r="C36" s="19">
        <v>4</v>
      </c>
      <c r="D36" s="19">
        <v>11</v>
      </c>
      <c r="E36" s="19">
        <v>4</v>
      </c>
      <c r="F36" s="19">
        <v>3</v>
      </c>
      <c r="G36" s="19">
        <v>5</v>
      </c>
      <c r="H36" s="20">
        <f>SUM(B36:G36)</f>
        <v>37</v>
      </c>
      <c r="I36" s="9"/>
    </row>
    <row r="37" spans="1:9">
      <c r="A37" s="17" t="s">
        <v>45</v>
      </c>
      <c r="B37" s="19">
        <v>13</v>
      </c>
      <c r="C37" s="19">
        <v>9</v>
      </c>
      <c r="D37" s="19">
        <v>16</v>
      </c>
      <c r="E37" s="19">
        <v>14</v>
      </c>
      <c r="F37" s="19">
        <v>10</v>
      </c>
      <c r="G37" s="19">
        <v>5</v>
      </c>
      <c r="H37" s="20">
        <f>SUM(B37:G37)</f>
        <v>67</v>
      </c>
      <c r="I37" s="9"/>
    </row>
    <row r="38" spans="1:9">
      <c r="A38" s="17" t="s">
        <v>46</v>
      </c>
      <c r="B38" s="19">
        <v>22</v>
      </c>
      <c r="C38" s="19">
        <v>34</v>
      </c>
      <c r="D38" s="19">
        <v>25</v>
      </c>
      <c r="E38" s="19">
        <v>32</v>
      </c>
      <c r="F38" s="19">
        <v>24</v>
      </c>
      <c r="G38" s="19">
        <v>18</v>
      </c>
      <c r="H38" s="20">
        <f>SUM(B38:G38)</f>
        <v>155</v>
      </c>
      <c r="I38" s="9"/>
    </row>
    <row r="39" spans="1:9">
      <c r="A39" s="17" t="s">
        <v>47</v>
      </c>
      <c r="B39" s="19">
        <v>38</v>
      </c>
      <c r="C39" s="19">
        <v>22</v>
      </c>
      <c r="D39" s="19">
        <v>25</v>
      </c>
      <c r="E39" s="19">
        <v>27</v>
      </c>
      <c r="F39" s="19">
        <v>35</v>
      </c>
      <c r="G39" s="19">
        <v>18</v>
      </c>
      <c r="H39" s="20">
        <f>SUM(B39:G39)</f>
        <v>165</v>
      </c>
      <c r="I39" s="9"/>
    </row>
    <row r="40" spans="1:9">
      <c r="A40" s="17" t="s">
        <v>48</v>
      </c>
      <c r="B40" s="19">
        <v>416</v>
      </c>
      <c r="C40" s="19">
        <v>437</v>
      </c>
      <c r="D40" s="19">
        <v>427</v>
      </c>
      <c r="E40" s="19">
        <v>408</v>
      </c>
      <c r="F40" s="19">
        <v>442</v>
      </c>
      <c r="G40" s="19">
        <v>315</v>
      </c>
      <c r="H40" s="20">
        <f>SUM(B40:G40)</f>
        <v>2445</v>
      </c>
      <c r="I40" s="9"/>
    </row>
    <row r="41" spans="1:9">
      <c r="A41" s="17" t="s">
        <v>29</v>
      </c>
      <c r="B41" s="19">
        <v>4403</v>
      </c>
      <c r="C41" s="19">
        <v>3685</v>
      </c>
      <c r="D41" s="19">
        <v>4098</v>
      </c>
      <c r="E41" s="19">
        <v>4924</v>
      </c>
      <c r="F41" s="19">
        <v>5257</v>
      </c>
      <c r="G41" s="19">
        <v>4243</v>
      </c>
      <c r="H41" s="20">
        <f>SUM(B41:G41)</f>
        <v>26610</v>
      </c>
      <c r="I41" s="9"/>
    </row>
    <row r="42" spans="1:9">
      <c r="A42" s="17" t="s">
        <v>30</v>
      </c>
      <c r="B42" s="19">
        <v>2093</v>
      </c>
      <c r="C42" s="19">
        <v>2432</v>
      </c>
      <c r="D42" s="19">
        <v>2476</v>
      </c>
      <c r="E42" s="19">
        <v>3156</v>
      </c>
      <c r="F42" s="19">
        <v>2732</v>
      </c>
      <c r="G42" s="19">
        <v>2270</v>
      </c>
      <c r="H42" s="20">
        <f>SUM(B42:G42)</f>
        <v>15159</v>
      </c>
      <c r="I42" s="9"/>
    </row>
    <row r="43" spans="1:9">
      <c r="A43" s="9"/>
      <c r="B43" s="21">
        <f>SUM(B31:B42)</f>
        <v>7160</v>
      </c>
      <c r="C43" s="21">
        <f>SUM(C31:C42)</f>
        <v>6785</v>
      </c>
      <c r="D43" s="21">
        <f>SUM(D31:D42)</f>
        <v>7278</v>
      </c>
      <c r="E43" s="21">
        <f>SUM(E31:E42)</f>
        <v>8755</v>
      </c>
      <c r="F43" s="21">
        <f>SUM(F31:F42)</f>
        <v>8675</v>
      </c>
      <c r="G43" s="21">
        <f>SUM(G31:G42)</f>
        <v>7025</v>
      </c>
      <c r="H43" s="20">
        <f>SUM(B43:G43)</f>
        <v>45678</v>
      </c>
      <c r="I43" s="9"/>
    </row>
    <row r="44" spans="1:9">
      <c r="A44" s="9"/>
      <c r="B44" s="9"/>
      <c r="C44" s="9"/>
      <c r="D44" s="9"/>
      <c r="E44" s="9"/>
      <c r="F44" s="9"/>
      <c r="G44" s="9"/>
      <c r="H44" s="9"/>
      <c r="I44" s="9"/>
    </row>
    <row r="45" spans="1:9">
      <c r="A45" s="9"/>
      <c r="B45" s="9"/>
      <c r="C45" s="9"/>
      <c r="D45" s="9"/>
      <c r="E45" s="9"/>
      <c r="F45" s="9"/>
      <c r="G45" s="9"/>
      <c r="H45" s="9"/>
      <c r="I45" s="9"/>
    </row>
  </sheetData>
  <mergeCells count="1">
    <mergeCell ref="A28:I28"/>
  </mergeCells>
  <pageMargins left="0.7" right="0.7" top="0.75" bottom="0.75" header="0.51180555555555496" footer="0.51180555555555496"/>
  <pageSetup paperSize="9" firstPageNumber="0" orientation="landscape" horizontalDpi="300" verticalDpi="30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4" ma:contentTypeDescription="Crea un document nou" ma:contentTypeScope="" ma:versionID="dfce77c8bac750d599133369ced6b97a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92aa82d01e43777ed124f99910cfe671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FAHV5MWFUTA2-1591596185-43880</_dlc_DocId>
    <_dlc_DocIdUrl xmlns="629cfda6-8a1d-42e3-8e1d-065441f3d7b9">
      <Url>https://caib.sharepoint.com/sites/ARXIUS-DGMAD/_layouts/15/DocIdRedir.aspx?ID=FAHV5MWFUTA2-1591596185-43880</Url>
      <Description>FAHV5MWFUTA2-1591596185-43880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A5A381D-E1D6-4B45-B162-CB6CA8E66DE2}"/>
</file>

<file path=customXml/itemProps2.xml><?xml version="1.0" encoding="utf-8"?>
<ds:datastoreItem xmlns:ds="http://schemas.openxmlformats.org/officeDocument/2006/customXml" ds:itemID="{5CBB6982-8F31-4EB4-8B32-AE14E56A4592}"/>
</file>

<file path=customXml/itemProps3.xml><?xml version="1.0" encoding="utf-8"?>
<ds:datastoreItem xmlns:ds="http://schemas.openxmlformats.org/officeDocument/2006/customXml" ds:itemID="{36ACE6A4-49FA-447A-976C-59A76920A872}"/>
</file>

<file path=customXml/itemProps4.xml><?xml version="1.0" encoding="utf-8"?>
<ds:datastoreItem xmlns:ds="http://schemas.openxmlformats.org/officeDocument/2006/customXml" ds:itemID="{58E85563-5BC6-42E6-9354-F9B8B046F21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Francesc Gelabert Genovart</dc:creator>
  <cp:keywords/>
  <dc:description/>
  <cp:lastModifiedBy>Virginia Pujol Peruyero</cp:lastModifiedBy>
  <cp:revision>59</cp:revision>
  <dcterms:created xsi:type="dcterms:W3CDTF">2006-09-12T12:46:56Z</dcterms:created>
  <dcterms:modified xsi:type="dcterms:W3CDTF">2025-02-21T11:56:46Z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0x01010035C1569AF29C2543820058E54D2CCEEB</vt:lpwstr>
  </property>
  <property fmtid="{D5CDD505-2E9C-101B-9397-08002B2CF9AE}" pid="9" name="Order">
    <vt:r8>4388000</vt:r8>
  </property>
  <property fmtid="{D5CDD505-2E9C-101B-9397-08002B2CF9AE}" pid="10" name="_dlc_DocIdItemGuid">
    <vt:lpwstr>7579fe05-effe-5e2d-92e6-e3238a707ffc</vt:lpwstr>
  </property>
  <property fmtid="{D5CDD505-2E9C-101B-9397-08002B2CF9AE}" pid="11" name="MediaServiceImageTags">
    <vt:lpwstr/>
  </property>
</Properties>
</file>