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 defaultThemeVersion="166925"/>
  <xr:revisionPtr revIDLastSave="2" documentId="11_3883894571B4EA2F93E22C3FE1278F7DB1418F37" xr6:coauthVersionLast="47" xr6:coauthVersionMax="47" xr10:uidLastSave="{703D8300-5CB3-456F-AD2F-2B4829E871FE}"/>
  <bookViews>
    <workbookView xWindow="0" yWindow="0" windowWidth="16384" windowHeight="8192" tabRatio="500" firstSheet="1" activeTab="1" xr2:uid="{00000000-000D-0000-FFFF-FFFF00000000}"/>
  </bookViews>
  <sheets>
    <sheet name="Índex" sheetId="1" r:id="rId1"/>
    <sheet name="Per temàtica" sheetId="2" r:id="rId2"/>
    <sheet name="Informació bàsica general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3" l="1"/>
  <c r="H21" i="3"/>
  <c r="G21" i="3"/>
  <c r="F21" i="3"/>
  <c r="E21" i="3"/>
  <c r="D21" i="3"/>
  <c r="C21" i="3"/>
  <c r="B21" i="3"/>
  <c r="J21" i="3" s="1"/>
  <c r="J20" i="3"/>
  <c r="J19" i="3"/>
  <c r="J18" i="3"/>
  <c r="J17" i="3"/>
  <c r="J16" i="3"/>
  <c r="J15" i="3"/>
  <c r="J14" i="3"/>
  <c r="J13" i="3"/>
  <c r="J12" i="3"/>
  <c r="J11" i="3"/>
  <c r="J10" i="3"/>
  <c r="J9" i="3"/>
  <c r="H23" i="2"/>
  <c r="G23" i="2"/>
  <c r="F23" i="2"/>
  <c r="E23" i="2"/>
  <c r="D23" i="2"/>
  <c r="C23" i="2"/>
  <c r="B23" i="2"/>
  <c r="I23" i="2" s="1"/>
  <c r="I22" i="2"/>
  <c r="I21" i="2"/>
  <c r="I20" i="2"/>
  <c r="I19" i="2"/>
  <c r="I18" i="2"/>
  <c r="I17" i="2"/>
  <c r="I16" i="2"/>
  <c r="I15" i="2"/>
  <c r="I14" i="2"/>
  <c r="I13" i="2"/>
  <c r="I12" i="2"/>
  <c r="I11" i="2"/>
</calcChain>
</file>

<file path=xl/sharedStrings.xml><?xml version="1.0" encoding="utf-8"?>
<sst xmlns="http://schemas.openxmlformats.org/spreadsheetml/2006/main" count="64" uniqueCount="41">
  <si>
    <t>Sistema Estadístic de les Illes Balears - Sestib</t>
  </si>
  <si>
    <t>213 Sector Públic</t>
  </si>
  <si>
    <t>213 009 Informació del Govern 012</t>
  </si>
  <si>
    <t xml:space="preserve"> </t>
  </si>
  <si>
    <t>Índex</t>
  </si>
  <si>
    <t>1. Per temàtica</t>
  </si>
  <si>
    <t>2. Informació bàsica general</t>
  </si>
  <si>
    <t>Per temàtica</t>
  </si>
  <si>
    <t>Oposicions, borses</t>
  </si>
  <si>
    <t>Informació  bàsica general</t>
  </si>
  <si>
    <t>SOIB, demandes d'ocupació, inscripcions…</t>
  </si>
  <si>
    <t>Tràmits telemàtics</t>
  </si>
  <si>
    <t>Matèria de consum</t>
  </si>
  <si>
    <t>D.G. Habitatge i Arquitectura</t>
  </si>
  <si>
    <t>Errades</t>
  </si>
  <si>
    <t>TELEFONADES ATESES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</si>
  <si>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</si>
  <si>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</si>
  <si>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</si>
  <si>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</si>
  <si>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</si>
  <si>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</si>
  <si>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</si>
  <si>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</si>
  <si>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</si>
  <si>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</si>
  <si>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</si>
  <si>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</si>
  <si>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</si>
  <si>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Els resultats estan agrupats per l'assumpte de què tracta la consulta del ciutadà</t>
  </si>
  <si>
    <t>Font: Servei de Coordinació de l’Atenció a la Ciutadania</t>
  </si>
  <si>
    <t>Informació bàsica general</t>
  </si>
  <si>
    <t>012 Altres províncies</t>
  </si>
  <si>
    <t>Altra                  Informació</t>
  </si>
  <si>
    <t>Telèfons/fax Conselleries</t>
  </si>
  <si>
    <t>060</t>
  </si>
  <si>
    <t>Altres telèfons        d'interès</t>
  </si>
  <si>
    <t>Consulta                      BOIB</t>
  </si>
  <si>
    <t>Entrades QSSI</t>
  </si>
  <si>
    <t>Informació         d'interès</t>
  </si>
  <si>
    <t>Els resultats són el desglossament de l'assumpte "Informació bàsica general" que apareix en la taula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</si>
</sst>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1"/>
    </font>
    <font>
      <b/>
      <sz val="11"/>
      <color rgb="FFC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6100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Noto Sans"/>
      <family val="2"/>
      <charset val="1"/>
    </font>
    <font>
      <b/>
      <sz val="10"/>
      <color rgb="FF000000"/>
      <name val="Noto Sans"/>
      <family val="2"/>
      <charset val="1"/>
    </font>
    <font>
      <sz val="9"/>
      <color rgb="FF000000"/>
      <name val="LegacySanITCBoo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0" fontId="6" fillId="2" borderId="0" applyBorder="0" applyProtection="0"/>
  </cellStyleXfs>
  <cellXfs count="28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1" applyFill="1" applyBorder="1" applyProtection="1"/>
    <xf numFmtId="0" fontId="4" fillId="0" borderId="0" xfId="0" applyFont="1"/>
    <xf numFmtId="0" fontId="7" fillId="4" borderId="1" xfId="2" applyFont="1" applyFill="1" applyBorder="1" applyAlignment="1" applyProtection="1">
      <alignment horizontal="center" vertical="center" wrapText="1"/>
    </xf>
    <xf numFmtId="0" fontId="8" fillId="4" borderId="1" xfId="2" applyFont="1" applyFill="1" applyBorder="1" applyAlignment="1" applyProtection="1">
      <alignment horizontal="center" vertical="center" wrapText="1"/>
    </xf>
    <xf numFmtId="0" fontId="7" fillId="4" borderId="2" xfId="2" applyFont="1" applyFill="1" applyBorder="1" applyProtection="1"/>
    <xf numFmtId="3" fontId="9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8" fillId="4" borderId="2" xfId="2" applyFont="1" applyFill="1" applyBorder="1" applyProtection="1"/>
    <xf numFmtId="3" fontId="8" fillId="0" borderId="0" xfId="0" applyNumberFormat="1" applyFont="1" applyAlignment="1">
      <alignment horizontal="center"/>
    </xf>
    <xf numFmtId="0" fontId="7" fillId="4" borderId="4" xfId="2" applyFont="1" applyFill="1" applyBorder="1" applyAlignment="1" applyProtection="1">
      <alignment horizontal="center" vertical="center" wrapText="1"/>
    </xf>
    <xf numFmtId="0" fontId="7" fillId="4" borderId="3" xfId="2" applyFont="1" applyFill="1" applyBorder="1" applyAlignment="1" applyProtection="1">
      <alignment horizontal="center" vertical="center" wrapText="1"/>
    </xf>
    <xf numFmtId="49" fontId="7" fillId="4" borderId="3" xfId="2" applyNumberFormat="1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0" fontId="7" fillId="4" borderId="6" xfId="2" applyFont="1" applyFill="1" applyBorder="1" applyProtection="1"/>
    <xf numFmtId="3" fontId="11" fillId="0" borderId="3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4" borderId="7" xfId="2" applyFont="1" applyFill="1" applyBorder="1" applyProtection="1"/>
    <xf numFmtId="0" fontId="8" fillId="4" borderId="3" xfId="2" applyFont="1" applyFill="1" applyBorder="1" applyProtection="1"/>
    <xf numFmtId="3" fontId="8" fillId="0" borderId="3" xfId="0" applyNumberFormat="1" applyFon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right" wrapText="1"/>
    </xf>
  </cellXfs>
  <cellStyles count="3">
    <cellStyle name="Enllaç" xfId="1" builtinId="8"/>
    <cellStyle name="Excel Built-in Good" xfId="2" xr:uid="{00000000-0005-0000-0000-000007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19080</xdr:rowOff>
    </xdr:from>
    <xdr:to>
      <xdr:col>1</xdr:col>
      <xdr:colOff>3165</xdr:colOff>
      <xdr:row>1</xdr:row>
      <xdr:rowOff>27000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9080"/>
          <a:ext cx="755640" cy="19836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19080</xdr:rowOff>
    </xdr:from>
    <xdr:to>
      <xdr:col>1</xdr:col>
      <xdr:colOff>3165</xdr:colOff>
      <xdr:row>2</xdr:row>
      <xdr:rowOff>27000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09520"/>
          <a:ext cx="755640" cy="19836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19080</xdr:rowOff>
    </xdr:from>
    <xdr:to>
      <xdr:col>0</xdr:col>
      <xdr:colOff>866880</xdr:colOff>
      <xdr:row>1</xdr:row>
      <xdr:rowOff>27000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9080"/>
          <a:ext cx="866880" cy="1983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8"/>
  <sheetViews>
    <sheetView topLeftCell="A2" zoomScaleNormal="100" workbookViewId="0">
      <selection activeCell="K15" sqref="K15"/>
    </sheetView>
  </sheetViews>
  <sheetFormatPr defaultRowHeight="15"/>
  <cols>
    <col min="1" max="1025" width="10.7109375" customWidth="1"/>
  </cols>
  <sheetData>
    <row r="1" spans="1:11" s="1" customFormat="1" ht="15" customHeight="1">
      <c r="C1" s="25" t="s">
        <v>0</v>
      </c>
      <c r="D1" s="25"/>
      <c r="E1" s="25"/>
      <c r="F1" s="25"/>
      <c r="G1" s="25"/>
      <c r="H1" s="25"/>
      <c r="I1" s="25"/>
      <c r="J1" s="25"/>
      <c r="K1" s="25"/>
    </row>
    <row r="2" spans="1:11" s="1" customFormat="1"/>
    <row r="3" spans="1:11" s="2" customFormat="1" ht="18.75">
      <c r="A3" s="2" t="s">
        <v>1</v>
      </c>
    </row>
    <row r="4" spans="1:11" s="3" customFormat="1" ht="18.75">
      <c r="A4" s="3" t="s">
        <v>2</v>
      </c>
    </row>
    <row r="5" spans="1:11" s="1" customFormat="1">
      <c r="A5" s="1" t="s">
        <v>3</v>
      </c>
    </row>
    <row r="6" spans="1:11" s="1" customFormat="1"/>
    <row r="7" spans="1:11" s="1" customFormat="1">
      <c r="A7" s="4" t="s">
        <v>4</v>
      </c>
    </row>
    <row r="8" spans="1:11" s="1" customFormat="1"/>
    <row r="9" spans="1:11" s="1" customFormat="1">
      <c r="A9" s="5" t="s">
        <v>5</v>
      </c>
    </row>
    <row r="10" spans="1:11" s="1" customFormat="1">
      <c r="A10" s="5" t="s">
        <v>6</v>
      </c>
    </row>
    <row r="11" spans="1:11" s="1" customFormat="1"/>
    <row r="12" spans="1:11" s="1" customFormat="1"/>
    <row r="13" spans="1:11" s="1" customFormat="1"/>
    <row r="14" spans="1:11" s="1" customFormat="1"/>
    <row r="15" spans="1:11" s="1" customFormat="1"/>
    <row r="16" spans="1:1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</sheetData>
  <mergeCells count="1">
    <mergeCell ref="C1:K1"/>
  </mergeCells>
  <hyperlinks>
    <hyperlink ref="A9" location="'Per temàtica'!A1" display="1. Per temàtica" xr:uid="{00000000-0004-0000-0000-000000000000}"/>
    <hyperlink ref="A10" location="'Informació bàsica general'!A1" display="2. Informació bàsica general" xr:uid="{00000000-0004-0000-0000-000001000000}"/>
  </hyperlink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1"/>
  <sheetViews>
    <sheetView tabSelected="1" zoomScaleNormal="100" workbookViewId="0">
      <selection activeCell="E22" sqref="E22"/>
    </sheetView>
  </sheetViews>
  <sheetFormatPr defaultRowHeight="15"/>
  <cols>
    <col min="1" max="1" width="10.7109375" customWidth="1"/>
    <col min="2" max="9" width="12.85546875" customWidth="1"/>
    <col min="10" max="10" width="10.7109375" customWidth="1"/>
    <col min="11" max="42" width="11.42578125" style="1"/>
    <col min="43" max="1025" width="10.7109375" customWidth="1"/>
  </cols>
  <sheetData>
    <row r="1" spans="1:12" s="1" customFormat="1"/>
    <row r="2" spans="1:12" s="1" customFormat="1" ht="15" customHeight="1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s="1" customFormat="1"/>
    <row r="4" spans="1:12" ht="18.75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2" ht="18.75">
      <c r="A5" s="3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2">
      <c r="A6" s="4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2">
      <c r="A8" s="6" t="s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2" ht="30.6">
      <c r="A10" s="7">
        <v>2023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8" t="s">
        <v>15</v>
      </c>
      <c r="J10" s="1"/>
    </row>
    <row r="11" spans="1:12" ht="15.75">
      <c r="A11" s="9" t="s">
        <v>16</v>
      </c>
      <c r="B11" s="10">
        <v>24</v>
      </c>
      <c r="C11" s="10">
        <v>1692</v>
      </c>
      <c r="D11" s="10">
        <v>43689</v>
      </c>
      <c r="E11" s="10">
        <v>764</v>
      </c>
      <c r="F11" s="10">
        <v>191</v>
      </c>
      <c r="G11" s="10">
        <v>423</v>
      </c>
      <c r="H11" s="10">
        <v>3120</v>
      </c>
      <c r="I11" s="11">
        <f>SUM(B11:H11)</f>
        <v>49903</v>
      </c>
      <c r="J11" s="1"/>
    </row>
    <row r="12" spans="1:12" ht="15.75">
      <c r="A12" s="9" t="s">
        <v>17</v>
      </c>
      <c r="B12" s="10">
        <v>9</v>
      </c>
      <c r="C12" s="10">
        <v>1370</v>
      </c>
      <c r="D12" s="10">
        <v>61476</v>
      </c>
      <c r="E12" s="10">
        <v>407</v>
      </c>
      <c r="F12" s="10">
        <v>203</v>
      </c>
      <c r="G12" s="10">
        <v>276</v>
      </c>
      <c r="H12" s="10">
        <v>3399</v>
      </c>
      <c r="I12" s="11">
        <f>SUM(B12:H12)</f>
        <v>67140</v>
      </c>
      <c r="J12" s="1"/>
    </row>
    <row r="13" spans="1:12" ht="15.75">
      <c r="A13" s="9" t="s">
        <v>18</v>
      </c>
      <c r="B13" s="10">
        <v>14</v>
      </c>
      <c r="C13" s="10">
        <v>2015</v>
      </c>
      <c r="D13" s="10">
        <v>40813</v>
      </c>
      <c r="E13" s="10">
        <v>405</v>
      </c>
      <c r="F13" s="10">
        <v>241</v>
      </c>
      <c r="G13" s="10">
        <v>283</v>
      </c>
      <c r="H13" s="10">
        <v>3543</v>
      </c>
      <c r="I13" s="11">
        <f>SUM(B13:H13)</f>
        <v>47314</v>
      </c>
      <c r="J13" s="1"/>
    </row>
    <row r="14" spans="1:12" ht="15.75">
      <c r="A14" s="9" t="s">
        <v>19</v>
      </c>
      <c r="B14" s="10">
        <v>13</v>
      </c>
      <c r="C14" s="10">
        <v>1440</v>
      </c>
      <c r="D14" s="10">
        <v>31349</v>
      </c>
      <c r="E14" s="10">
        <v>290</v>
      </c>
      <c r="F14" s="10">
        <v>187</v>
      </c>
      <c r="G14" s="10">
        <v>245</v>
      </c>
      <c r="H14" s="10">
        <v>2415</v>
      </c>
      <c r="I14" s="11">
        <f>SUM(B14:H14)</f>
        <v>35939</v>
      </c>
      <c r="J14" s="1"/>
    </row>
    <row r="15" spans="1:12" ht="15.75">
      <c r="A15" s="9" t="s">
        <v>20</v>
      </c>
      <c r="B15" s="10">
        <v>14</v>
      </c>
      <c r="C15" s="10">
        <v>1687</v>
      </c>
      <c r="D15" s="10">
        <v>26256</v>
      </c>
      <c r="E15" s="10">
        <v>397</v>
      </c>
      <c r="F15" s="10">
        <v>263</v>
      </c>
      <c r="G15" s="10">
        <v>481</v>
      </c>
      <c r="H15" s="10">
        <v>2753</v>
      </c>
      <c r="I15" s="11">
        <f>SUM(B15:H15)</f>
        <v>31851</v>
      </c>
      <c r="J15" s="1"/>
    </row>
    <row r="16" spans="1:12" ht="15.75">
      <c r="A16" s="9" t="s">
        <v>21</v>
      </c>
      <c r="B16" s="10">
        <v>10</v>
      </c>
      <c r="C16" s="10">
        <v>1790</v>
      </c>
      <c r="D16" s="10">
        <v>19168</v>
      </c>
      <c r="E16" s="10">
        <v>415</v>
      </c>
      <c r="F16" s="10">
        <v>212</v>
      </c>
      <c r="G16" s="10">
        <v>289</v>
      </c>
      <c r="H16" s="10">
        <v>2167</v>
      </c>
      <c r="I16" s="11">
        <f>SUM(B16:H16)</f>
        <v>24051</v>
      </c>
      <c r="J16" s="1"/>
    </row>
    <row r="17" spans="1:10" ht="15.75">
      <c r="A17" s="9" t="s">
        <v>22</v>
      </c>
      <c r="B17" s="10">
        <v>7</v>
      </c>
      <c r="C17" s="10">
        <v>1847</v>
      </c>
      <c r="D17" s="10">
        <v>20234</v>
      </c>
      <c r="E17" s="10">
        <v>617</v>
      </c>
      <c r="F17" s="10">
        <v>217</v>
      </c>
      <c r="G17" s="10">
        <v>247</v>
      </c>
      <c r="H17" s="10">
        <v>1616</v>
      </c>
      <c r="I17" s="11">
        <f>SUM(B17:H17)</f>
        <v>24785</v>
      </c>
      <c r="J17" s="1"/>
    </row>
    <row r="18" spans="1:10" ht="15.75">
      <c r="A18" s="9" t="s">
        <v>23</v>
      </c>
      <c r="B18" s="10">
        <v>3</v>
      </c>
      <c r="C18" s="10">
        <v>1472</v>
      </c>
      <c r="D18" s="10">
        <v>20314</v>
      </c>
      <c r="E18" s="10">
        <v>353</v>
      </c>
      <c r="F18" s="10">
        <v>277</v>
      </c>
      <c r="G18" s="10">
        <v>271</v>
      </c>
      <c r="H18" s="10">
        <v>1693</v>
      </c>
      <c r="I18" s="11">
        <f>SUM(B18:H18)</f>
        <v>24383</v>
      </c>
      <c r="J18" s="1"/>
    </row>
    <row r="19" spans="1:10" ht="15.75">
      <c r="A19" s="9" t="s">
        <v>24</v>
      </c>
      <c r="B19" s="10">
        <v>4</v>
      </c>
      <c r="C19" s="10">
        <v>1843</v>
      </c>
      <c r="D19" s="10">
        <v>23264</v>
      </c>
      <c r="E19" s="10">
        <v>390</v>
      </c>
      <c r="F19" s="10">
        <v>247</v>
      </c>
      <c r="G19" s="10">
        <v>295</v>
      </c>
      <c r="H19" s="10">
        <v>1930</v>
      </c>
      <c r="I19" s="11">
        <f>SUM(B19:H19)</f>
        <v>27973</v>
      </c>
      <c r="J19" s="1"/>
    </row>
    <row r="20" spans="1:10" ht="15.75">
      <c r="A20" s="9" t="s">
        <v>25</v>
      </c>
      <c r="B20" s="10">
        <v>7</v>
      </c>
      <c r="C20" s="10">
        <v>1786</v>
      </c>
      <c r="D20" s="10">
        <v>41182</v>
      </c>
      <c r="E20" s="10">
        <v>259</v>
      </c>
      <c r="F20" s="10">
        <v>233</v>
      </c>
      <c r="G20" s="10">
        <v>458</v>
      </c>
      <c r="H20" s="10">
        <v>2351</v>
      </c>
      <c r="I20" s="11">
        <f>SUM(B20:H20)</f>
        <v>46276</v>
      </c>
      <c r="J20" s="1"/>
    </row>
    <row r="21" spans="1:10" ht="15.75">
      <c r="A21" s="9" t="s">
        <v>26</v>
      </c>
      <c r="B21" s="10">
        <v>3</v>
      </c>
      <c r="C21" s="10">
        <v>2119</v>
      </c>
      <c r="D21" s="10">
        <v>65919</v>
      </c>
      <c r="E21" s="10">
        <v>301</v>
      </c>
      <c r="F21" s="10">
        <v>165</v>
      </c>
      <c r="G21" s="10">
        <v>1844</v>
      </c>
      <c r="H21" s="10">
        <v>3757</v>
      </c>
      <c r="I21" s="11">
        <f>SUM(B21:H21)</f>
        <v>74108</v>
      </c>
      <c r="J21" s="1"/>
    </row>
    <row r="22" spans="1:10" ht="15.75">
      <c r="A22" s="9" t="s">
        <v>27</v>
      </c>
      <c r="B22" s="10">
        <v>8</v>
      </c>
      <c r="C22" s="10">
        <v>1469</v>
      </c>
      <c r="D22" s="10">
        <v>26512</v>
      </c>
      <c r="E22" s="10">
        <v>253</v>
      </c>
      <c r="F22" s="10">
        <v>153</v>
      </c>
      <c r="G22" s="10">
        <v>1028</v>
      </c>
      <c r="H22" s="10">
        <v>1499</v>
      </c>
      <c r="I22" s="11">
        <f>SUM(B22:H22)</f>
        <v>30922</v>
      </c>
      <c r="J22" s="1"/>
    </row>
    <row r="23" spans="1:10" ht="15.75">
      <c r="A23" s="12" t="s">
        <v>28</v>
      </c>
      <c r="B23" s="11">
        <f>SUM(B11:B22)</f>
        <v>116</v>
      </c>
      <c r="C23" s="11">
        <f>SUM(C11:C22)</f>
        <v>20530</v>
      </c>
      <c r="D23" s="11">
        <f>SUM(D11:D22)</f>
        <v>420176</v>
      </c>
      <c r="E23" s="11">
        <f>SUM(E11:E22)</f>
        <v>4851</v>
      </c>
      <c r="F23" s="11">
        <f>SUM(F11:F22)</f>
        <v>2589</v>
      </c>
      <c r="G23" s="11">
        <f>SUM(G11:G22)</f>
        <v>6140</v>
      </c>
      <c r="H23" s="11">
        <f>SUM(H11:H22)</f>
        <v>30243</v>
      </c>
      <c r="I23" s="11">
        <f>SUM(B23:H23)</f>
        <v>484645</v>
      </c>
      <c r="J23" s="1"/>
    </row>
    <row r="24" spans="1:10">
      <c r="A24" s="1"/>
      <c r="B24" s="1"/>
      <c r="C24" s="13"/>
      <c r="D24" s="1"/>
      <c r="E24" s="1"/>
      <c r="F24" s="1"/>
      <c r="G24" s="1"/>
      <c r="H24" s="1"/>
      <c r="I24" s="1"/>
      <c r="J24" s="1"/>
    </row>
    <row r="25" spans="1:10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s="1" customFormat="1">
      <c r="A26" s="1" t="s">
        <v>30</v>
      </c>
    </row>
    <row r="27" spans="1:10" s="1" customFormat="1" ht="13.9"/>
    <row r="28" spans="1:10" s="1" customFormat="1" ht="13.9"/>
    <row r="29" spans="1:10" s="1" customFormat="1" ht="13.9"/>
    <row r="30" spans="1:10" s="1" customFormat="1" ht="13.9"/>
    <row r="31" spans="1:10" s="1" customFormat="1" ht="13.9"/>
    <row r="32" spans="1:10" s="1" customFormat="1" ht="13.9"/>
    <row r="33" s="1" customFormat="1" ht="13.9"/>
    <row r="34" s="1" customFormat="1" ht="13.9"/>
    <row r="35" s="1" customFormat="1" ht="13.9"/>
    <row r="36" s="1" customFormat="1" ht="13.9"/>
    <row r="37" s="1" customFormat="1" ht="13.9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</sheetData>
  <mergeCells count="1">
    <mergeCell ref="C2:L2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G34"/>
  <sheetViews>
    <sheetView zoomScaleNormal="100" workbookViewId="0">
      <selection activeCell="A20" sqref="A20"/>
    </sheetView>
  </sheetViews>
  <sheetFormatPr defaultRowHeight="13.9"/>
  <cols>
    <col min="1" max="1" width="13.42578125" style="1" customWidth="1"/>
    <col min="2" max="10" width="11" style="1" customWidth="1"/>
    <col min="11" max="12" width="7.7109375" style="1" customWidth="1"/>
    <col min="13" max="13" width="26.42578125" style="1" customWidth="1"/>
    <col min="14" max="14" width="6.140625" style="1" customWidth="1"/>
    <col min="15" max="1021" width="11.42578125" style="1"/>
    <col min="1022" max="1025" width="11.5703125"/>
  </cols>
  <sheetData>
    <row r="1" spans="1:12" ht="15" customHeight="1"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7"/>
    </row>
    <row r="3" spans="1:12" ht="17.45">
      <c r="A3" s="2" t="s">
        <v>1</v>
      </c>
    </row>
    <row r="4" spans="1:12" ht="17.45">
      <c r="A4" s="3" t="s">
        <v>2</v>
      </c>
    </row>
    <row r="5" spans="1:12">
      <c r="A5" s="4" t="s">
        <v>3</v>
      </c>
    </row>
    <row r="6" spans="1:12">
      <c r="A6" s="6" t="s">
        <v>31</v>
      </c>
    </row>
    <row r="8" spans="1:12" ht="38.25" customHeight="1">
      <c r="A8" s="14">
        <v>2023</v>
      </c>
      <c r="B8" s="15" t="s">
        <v>32</v>
      </c>
      <c r="C8" s="15" t="s">
        <v>33</v>
      </c>
      <c r="D8" s="15" t="s">
        <v>34</v>
      </c>
      <c r="E8" s="16" t="s">
        <v>35</v>
      </c>
      <c r="F8" s="15" t="s">
        <v>36</v>
      </c>
      <c r="G8" s="15" t="s">
        <v>37</v>
      </c>
      <c r="H8" s="15" t="s">
        <v>38</v>
      </c>
      <c r="I8" s="15" t="s">
        <v>39</v>
      </c>
      <c r="J8" s="17" t="s">
        <v>28</v>
      </c>
    </row>
    <row r="9" spans="1:12">
      <c r="A9" s="18" t="s">
        <v>16</v>
      </c>
      <c r="B9" s="19">
        <v>105</v>
      </c>
      <c r="C9" s="19">
        <v>490</v>
      </c>
      <c r="D9" s="19">
        <v>473</v>
      </c>
      <c r="E9" s="19">
        <v>360</v>
      </c>
      <c r="F9" s="19">
        <v>126</v>
      </c>
      <c r="G9" s="19">
        <v>1</v>
      </c>
      <c r="H9" s="19">
        <v>18</v>
      </c>
      <c r="I9" s="19">
        <v>119</v>
      </c>
      <c r="J9" s="20">
        <f>SUM(B9:I9)</f>
        <v>1692</v>
      </c>
    </row>
    <row r="10" spans="1:12">
      <c r="A10" s="18" t="s">
        <v>17</v>
      </c>
      <c r="B10" s="21">
        <v>119</v>
      </c>
      <c r="C10" s="21">
        <v>397</v>
      </c>
      <c r="D10" s="21">
        <v>527</v>
      </c>
      <c r="E10" s="21">
        <v>147</v>
      </c>
      <c r="F10" s="21">
        <v>98</v>
      </c>
      <c r="G10" s="21">
        <v>3</v>
      </c>
      <c r="H10" s="21">
        <v>14</v>
      </c>
      <c r="I10" s="21">
        <v>64</v>
      </c>
      <c r="J10" s="20">
        <f>SUM(B10:I10)</f>
        <v>1369</v>
      </c>
    </row>
    <row r="11" spans="1:12">
      <c r="A11" s="18" t="s">
        <v>18</v>
      </c>
      <c r="B11" s="21">
        <v>148</v>
      </c>
      <c r="C11" s="21">
        <v>480</v>
      </c>
      <c r="D11" s="21">
        <v>607</v>
      </c>
      <c r="E11" s="21">
        <v>324</v>
      </c>
      <c r="F11" s="21">
        <v>179</v>
      </c>
      <c r="G11" s="21">
        <v>3</v>
      </c>
      <c r="H11" s="21">
        <v>22</v>
      </c>
      <c r="I11" s="21">
        <v>252</v>
      </c>
      <c r="J11" s="20">
        <f>SUM(B11:I11)</f>
        <v>2015</v>
      </c>
    </row>
    <row r="12" spans="1:12">
      <c r="A12" s="18" t="s">
        <v>19</v>
      </c>
      <c r="B12" s="21">
        <v>126</v>
      </c>
      <c r="C12" s="21">
        <v>343</v>
      </c>
      <c r="D12" s="21">
        <v>431</v>
      </c>
      <c r="E12" s="21">
        <v>202</v>
      </c>
      <c r="F12" s="21">
        <v>152</v>
      </c>
      <c r="G12" s="21">
        <v>1</v>
      </c>
      <c r="H12" s="21">
        <v>8</v>
      </c>
      <c r="I12" s="21">
        <v>177</v>
      </c>
      <c r="J12" s="20">
        <f>SUM(B12:I12)</f>
        <v>1440</v>
      </c>
    </row>
    <row r="13" spans="1:12">
      <c r="A13" s="18" t="s">
        <v>20</v>
      </c>
      <c r="B13" s="21">
        <v>206</v>
      </c>
      <c r="C13" s="21">
        <v>381</v>
      </c>
      <c r="D13" s="21">
        <v>595</v>
      </c>
      <c r="E13" s="21">
        <v>182</v>
      </c>
      <c r="F13" s="21">
        <v>161</v>
      </c>
      <c r="G13" s="21">
        <v>3</v>
      </c>
      <c r="H13" s="21">
        <v>5</v>
      </c>
      <c r="I13" s="21">
        <v>153</v>
      </c>
      <c r="J13" s="20">
        <f>SUM(B13:I13)</f>
        <v>1686</v>
      </c>
    </row>
    <row r="14" spans="1:12">
      <c r="A14" s="18" t="s">
        <v>21</v>
      </c>
      <c r="B14" s="21">
        <v>288</v>
      </c>
      <c r="C14" s="21">
        <v>463</v>
      </c>
      <c r="D14" s="21">
        <v>569</v>
      </c>
      <c r="E14" s="21">
        <v>158</v>
      </c>
      <c r="F14" s="21">
        <v>192</v>
      </c>
      <c r="G14" s="21">
        <v>1</v>
      </c>
      <c r="H14" s="21">
        <v>11</v>
      </c>
      <c r="I14" s="21">
        <v>108</v>
      </c>
      <c r="J14" s="20">
        <f>SUM(B14:I14)</f>
        <v>1790</v>
      </c>
    </row>
    <row r="15" spans="1:12">
      <c r="A15" s="18" t="s">
        <v>22</v>
      </c>
      <c r="B15" s="21">
        <v>325</v>
      </c>
      <c r="C15" s="21">
        <v>472</v>
      </c>
      <c r="D15" s="21">
        <v>535</v>
      </c>
      <c r="E15" s="21">
        <v>258</v>
      </c>
      <c r="F15" s="21">
        <v>160</v>
      </c>
      <c r="G15" s="21">
        <v>1</v>
      </c>
      <c r="H15" s="21">
        <v>12</v>
      </c>
      <c r="I15" s="21">
        <v>84</v>
      </c>
      <c r="J15" s="20">
        <f>SUM(B15:I15)</f>
        <v>1847</v>
      </c>
    </row>
    <row r="16" spans="1:12">
      <c r="A16" s="18" t="s">
        <v>23</v>
      </c>
      <c r="B16" s="21">
        <v>200</v>
      </c>
      <c r="C16" s="21">
        <v>391</v>
      </c>
      <c r="D16" s="21">
        <v>463</v>
      </c>
      <c r="E16" s="21">
        <v>214</v>
      </c>
      <c r="F16" s="21">
        <v>130</v>
      </c>
      <c r="G16" s="21">
        <v>1</v>
      </c>
      <c r="H16" s="21">
        <v>14</v>
      </c>
      <c r="I16" s="21">
        <v>59</v>
      </c>
      <c r="J16" s="20">
        <f>SUM(B16:I16)</f>
        <v>1472</v>
      </c>
    </row>
    <row r="17" spans="1:10">
      <c r="A17" s="18" t="s">
        <v>24</v>
      </c>
      <c r="B17" s="21">
        <v>236</v>
      </c>
      <c r="C17" s="21">
        <v>532</v>
      </c>
      <c r="D17" s="21">
        <v>577</v>
      </c>
      <c r="E17" s="21">
        <v>233</v>
      </c>
      <c r="F17" s="21">
        <v>185</v>
      </c>
      <c r="G17" s="21">
        <v>2</v>
      </c>
      <c r="H17" s="21">
        <v>9</v>
      </c>
      <c r="I17" s="21">
        <v>69</v>
      </c>
      <c r="J17" s="20">
        <f>SUM(B17:I17)</f>
        <v>1843</v>
      </c>
    </row>
    <row r="18" spans="1:10">
      <c r="A18" s="18" t="s">
        <v>25</v>
      </c>
      <c r="B18" s="21">
        <v>187</v>
      </c>
      <c r="C18" s="21">
        <v>520</v>
      </c>
      <c r="D18" s="21">
        <v>478</v>
      </c>
      <c r="E18" s="21">
        <v>320</v>
      </c>
      <c r="F18" s="21">
        <v>177</v>
      </c>
      <c r="G18" s="21">
        <v>4</v>
      </c>
      <c r="H18" s="21">
        <v>22</v>
      </c>
      <c r="I18" s="21">
        <v>78</v>
      </c>
      <c r="J18" s="20">
        <f>SUM(B18:I18)</f>
        <v>1786</v>
      </c>
    </row>
    <row r="19" spans="1:10">
      <c r="A19" s="18" t="s">
        <v>26</v>
      </c>
      <c r="B19" s="21">
        <v>115</v>
      </c>
      <c r="C19" s="21">
        <v>532</v>
      </c>
      <c r="D19" s="21">
        <v>453</v>
      </c>
      <c r="E19" s="21">
        <v>536</v>
      </c>
      <c r="F19" s="21">
        <v>170</v>
      </c>
      <c r="G19" s="21">
        <v>1</v>
      </c>
      <c r="H19" s="21">
        <v>18</v>
      </c>
      <c r="I19" s="21">
        <v>294</v>
      </c>
      <c r="J19" s="20">
        <f>SUM(B19:I19)</f>
        <v>2119</v>
      </c>
    </row>
    <row r="20" spans="1:10">
      <c r="A20" s="22" t="s">
        <v>27</v>
      </c>
      <c r="B20" s="21">
        <v>82</v>
      </c>
      <c r="C20" s="21">
        <v>342</v>
      </c>
      <c r="D20" s="21">
        <v>345</v>
      </c>
      <c r="E20" s="21">
        <v>457</v>
      </c>
      <c r="F20" s="21">
        <v>117</v>
      </c>
      <c r="G20" s="21">
        <v>3</v>
      </c>
      <c r="H20" s="21">
        <v>9</v>
      </c>
      <c r="I20" s="21">
        <v>110</v>
      </c>
      <c r="J20" s="20">
        <f>SUM(B20:I20)</f>
        <v>1465</v>
      </c>
    </row>
    <row r="21" spans="1:10">
      <c r="A21" s="23" t="s">
        <v>28</v>
      </c>
      <c r="B21" s="24">
        <f>SUM(B9:B20)</f>
        <v>2137</v>
      </c>
      <c r="C21" s="24">
        <f>SUM(C9:C20)</f>
        <v>5343</v>
      </c>
      <c r="D21" s="24">
        <f>SUM(D9:D20)</f>
        <v>6053</v>
      </c>
      <c r="E21" s="24">
        <f>SUM(E9:E20)</f>
        <v>3391</v>
      </c>
      <c r="F21" s="24">
        <f>SUM(F9:F20)</f>
        <v>1847</v>
      </c>
      <c r="G21" s="24">
        <f>SUM(G9:G20)</f>
        <v>24</v>
      </c>
      <c r="H21" s="24">
        <f>SUM(H9:H20)</f>
        <v>162</v>
      </c>
      <c r="I21" s="24">
        <f>SUM(I9:I20)</f>
        <v>1567</v>
      </c>
      <c r="J21" s="20">
        <f>SUM(B21:I21)</f>
        <v>20524</v>
      </c>
    </row>
    <row r="23" spans="1:10" ht="13.5" customHeight="1">
      <c r="A23" s="1" t="s">
        <v>40</v>
      </c>
    </row>
    <row r="24" spans="1:10" ht="13.5" customHeight="1">
      <c r="A24" s="1" t="s">
        <v>30</v>
      </c>
    </row>
    <row r="25" spans="1:10" ht="13.5" customHeight="1"/>
    <row r="26" spans="1:10" ht="13.5" customHeight="1"/>
    <row r="27" spans="1:10" ht="13.5" customHeight="1"/>
    <row r="28" spans="1:10" ht="13.5" customHeight="1"/>
    <row r="29" spans="1:10" ht="13.5" customHeight="1"/>
    <row r="30" spans="1:10" ht="13.5" customHeight="1"/>
    <row r="31" spans="1:10" ht="13.5" customHeight="1"/>
    <row r="32" spans="1:10" ht="13.5" customHeight="1"/>
    <row r="33" ht="13.5" customHeight="1"/>
    <row r="34" ht="13.5" customHeight="1"/>
  </sheetData>
  <mergeCells count="1">
    <mergeCell ref="C1:L1"/>
  </mergeCells>
  <pageMargins left="0.7" right="0.7" top="0.75" bottom="0.75" header="0.51180555555555496" footer="0.3"/>
  <pageSetup paperSize="9" firstPageNumber="0" orientation="landscape" horizontalDpi="300" verticalDpi="300"/>
  <headerFooter>
    <oddFooter>&amp;C.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FAHV5MWFUTA2-1591596185-43872</_dlc_DocId>
    <_dlc_DocIdUrl xmlns="629cfda6-8a1d-42e3-8e1d-065441f3d7b9">
      <Url>https://caib.sharepoint.com/sites/ARXIUS-DGMAD/_layouts/15/DocIdRedir.aspx?ID=FAHV5MWFUTA2-1591596185-43872</Url>
      <Description>FAHV5MWFUTA2-1591596185-43872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4" ma:contentTypeDescription="Crea un document nou" ma:contentTypeScope="" ma:versionID="dfce77c8bac750d599133369ced6b97a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92aa82d01e43777ed124f99910cfe671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21E2497-C512-46CC-9497-2DFB4AD78C16}"/>
</file>

<file path=customXml/itemProps2.xml><?xml version="1.0" encoding="utf-8"?>
<ds:datastoreItem xmlns:ds="http://schemas.openxmlformats.org/officeDocument/2006/customXml" ds:itemID="{3AB9BAC9-5F1A-4913-A39A-32315F8A481D}"/>
</file>

<file path=customXml/itemProps3.xml><?xml version="1.0" encoding="utf-8"?>
<ds:datastoreItem xmlns:ds="http://schemas.openxmlformats.org/officeDocument/2006/customXml" ds:itemID="{0036E3B8-3F5A-494B-B310-20B4BBD811A1}"/>
</file>

<file path=customXml/itemProps4.xml><?xml version="1.0" encoding="utf-8"?>
<ds:datastoreItem xmlns:ds="http://schemas.openxmlformats.org/officeDocument/2006/customXml" ds:itemID="{BAEE32B0-55CA-4A98-9DCA-9FBCE57D7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 Gelabert Genovart</dc:creator>
  <cp:keywords/>
  <dc:description/>
  <cp:lastModifiedBy>Virginia Pujol Peruyero</cp:lastModifiedBy>
  <cp:revision>34</cp:revision>
  <dcterms:created xsi:type="dcterms:W3CDTF">2006-09-12T12:46:56Z</dcterms:created>
  <dcterms:modified xsi:type="dcterms:W3CDTF">2025-02-24T09:18:17Z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0x01010035C1569AF29C2543820058E54D2CCEEB</vt:lpwstr>
  </property>
  <property fmtid="{D5CDD505-2E9C-101B-9397-08002B2CF9AE}" pid="9" name="Order">
    <vt:r8>4387200</vt:r8>
  </property>
  <property fmtid="{D5CDD505-2E9C-101B-9397-08002B2CF9AE}" pid="10" name="_dlc_DocIdItemGuid">
    <vt:lpwstr>214f2391-eae4-5dca-acc7-82d9756e9ac7</vt:lpwstr>
  </property>
  <property fmtid="{D5CDD505-2E9C-101B-9397-08002B2CF9AE}" pid="11" name="MediaServiceImageTags">
    <vt:lpwstr/>
  </property>
</Properties>
</file>